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2026\"/>
    </mc:Choice>
  </mc:AlternateContent>
  <xr:revisionPtr revIDLastSave="0" documentId="13_ncr:1_{E741379D-D533-444E-B8D3-C27917CA6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1" l="1"/>
  <c r="D42" i="1"/>
  <c r="D22" i="1"/>
</calcChain>
</file>

<file path=xl/sharedStrings.xml><?xml version="1.0" encoding="utf-8"?>
<sst xmlns="http://schemas.openxmlformats.org/spreadsheetml/2006/main" count="129" uniqueCount="72">
  <si>
    <t>Turistička i ugostiteljska škola</t>
  </si>
  <si>
    <t>INFORMACIJA O TROŠENJU SREDSTAVA</t>
  </si>
  <si>
    <t>ZA VELJAČA 2026. GODINE</t>
  </si>
  <si>
    <t>Naziv primatelja</t>
  </si>
  <si>
    <t>OIB
primatelja</t>
  </si>
  <si>
    <t>Sjedište
primatelja</t>
  </si>
  <si>
    <t>Način
objave
isplaćenog
iznosa</t>
  </si>
  <si>
    <t>Vrsta rashoda i izdatka</t>
  </si>
  <si>
    <t>ALMEL DUBROVNIK D.O.O.</t>
  </si>
  <si>
    <t>87342313630</t>
  </si>
  <si>
    <t>20 000 DUBROVNIK</t>
  </si>
  <si>
    <t>3238 Računalne usluge</t>
  </si>
  <si>
    <t>Ukupno:</t>
  </si>
  <si>
    <t>C2H5OH D.O.O.</t>
  </si>
  <si>
    <t>32968656915</t>
  </si>
  <si>
    <t>10430 SAMOBOR</t>
  </si>
  <si>
    <t>3222 Materijal i sirovine</t>
  </si>
  <si>
    <t>ČINGRIJA</t>
  </si>
  <si>
    <t/>
  </si>
  <si>
    <t>2391 Obveze za poreze</t>
  </si>
  <si>
    <t>3111 Plaće za redovan rad</t>
  </si>
  <si>
    <t>DB-KANTUN d.o.o.</t>
  </si>
  <si>
    <t>16278459495</t>
  </si>
  <si>
    <t>20 000 Dubrovnik</t>
  </si>
  <si>
    <t>EUROHERC - DUBROVNIK</t>
  </si>
  <si>
    <t>22694857747</t>
  </si>
  <si>
    <t>DUBROVNIK</t>
  </si>
  <si>
    <t>3292 Premije osiguranja</t>
  </si>
  <si>
    <t>EXCELLENT CHOICE d.o.o.</t>
  </si>
  <si>
    <t>96163817949</t>
  </si>
  <si>
    <t>20000 Dubrovnik</t>
  </si>
  <si>
    <t>3239 Ostale usluge</t>
  </si>
  <si>
    <t>FANITO OBRT, VL. MARIJA ŽUVELA</t>
  </si>
  <si>
    <t>65782840722</t>
  </si>
  <si>
    <t>VELA LUKA</t>
  </si>
  <si>
    <t>GARIŠTE</t>
  </si>
  <si>
    <t>INTEGRATOR - DUBROVNIK</t>
  </si>
  <si>
    <t>94418646991</t>
  </si>
  <si>
    <t>4123 Licence</t>
  </si>
  <si>
    <t>MARINKOLOR d.o.o.</t>
  </si>
  <si>
    <t>14739539015</t>
  </si>
  <si>
    <t>20000 DUBROVNIK</t>
  </si>
  <si>
    <t>METRO CASH &amp; CARRY d.o.o.</t>
  </si>
  <si>
    <t>38016445738</t>
  </si>
  <si>
    <t>10 090 ZAGREB</t>
  </si>
  <si>
    <t>3221 Uredski materijal i ostali materijalni rashodi</t>
  </si>
  <si>
    <t>4227 Uređaji, strojevi i oprema za ostale namjene</t>
  </si>
  <si>
    <t>METUS D.O.O.</t>
  </si>
  <si>
    <t>24690129373</t>
  </si>
  <si>
    <t>10431 Sveta Nedelja</t>
  </si>
  <si>
    <t>3232 Usluge tekućeg i investicijskog održavanja</t>
  </si>
  <si>
    <t>3237 Intelektualne i osobne usluge</t>
  </si>
  <si>
    <t>PAVLE RADONIĆ,SPOREDNO ZANIMANJE</t>
  </si>
  <si>
    <t>16840299952</t>
  </si>
  <si>
    <t>NOVA MOKOŠICA</t>
  </si>
  <si>
    <t>PBZ-PLATNI PROMET</t>
  </si>
  <si>
    <t>3431 Bankarske usluge i usluge platnog prometa</t>
  </si>
  <si>
    <t>TURISTIČKA I UGOSTITELJSKA ŠKOLA DUBROVNIK</t>
  </si>
  <si>
    <t>17225827859</t>
  </si>
  <si>
    <t>3132 Doprinosi za obvezno zdravstveno osiguranje</t>
  </si>
  <si>
    <t>3212 Naknade za prijevoz, za rad na terenu i odvojeni život</t>
  </si>
  <si>
    <t>UČENIČKI SERVIS</t>
  </si>
  <si>
    <t>3711 Naknade građanima i kućanstvima u novcu - neposredno ili putem ustanova izvan javnog sektora</t>
  </si>
  <si>
    <t>3713 Naknade građanima i kućanstvima u novcu - putem ustanova u javnom sektoru</t>
  </si>
  <si>
    <t>3714 Naknade građanima i kućanstvima u naravi - putem ustanova u javnom sektoru</t>
  </si>
  <si>
    <t>VRTLAR-DUBROVNIK</t>
  </si>
  <si>
    <t>54876179705</t>
  </si>
  <si>
    <t>ŽUVELA D.O.O.</t>
  </si>
  <si>
    <t>67047530380</t>
  </si>
  <si>
    <t>21450 HVAR</t>
  </si>
  <si>
    <t>Ukupno za veljača 2026.</t>
  </si>
  <si>
    <t>3113 Prekovremeni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</si>
</sst>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10" workbookViewId="0">
      <selection activeCell="D52" sqref="D52"/>
    </sheetView>
  </sheetViews>
  <sheetFormatPr defaultColWidth="9.140625" defaultRowHeight="12.75" x14ac:dyDescent="0.2"/>
  <cols>
    <col min="1" max="1" width="46.5703125" bestFit="1" customWidth="1"/>
    <col min="2" max="2" width="12.28515625" bestFit="1" customWidth="1"/>
    <col min="3" max="3" width="18.28515625" bestFit="1" customWidth="1"/>
    <col min="4" max="4" width="11.140625" style="12" bestFit="1" customWidth="1"/>
    <col min="5" max="5" width="84.85546875" bestFit="1" customWidth="1"/>
  </cols>
  <sheetData>
    <row r="1" spans="1:5" x14ac:dyDescent="0.2">
      <c r="A1" s="3" t="s">
        <v>0</v>
      </c>
      <c r="B1" s="3"/>
      <c r="C1" s="3"/>
      <c r="D1" s="2"/>
      <c r="E1" s="3"/>
    </row>
    <row r="2" spans="1:5" x14ac:dyDescent="0.2">
      <c r="A2" s="3" t="s">
        <v>1</v>
      </c>
      <c r="B2" s="3"/>
      <c r="C2" s="3"/>
      <c r="D2" s="2"/>
      <c r="E2" s="3"/>
    </row>
    <row r="3" spans="1:5" x14ac:dyDescent="0.2">
      <c r="A3" s="3" t="s">
        <v>2</v>
      </c>
      <c r="B3" s="3"/>
      <c r="C3" s="3"/>
      <c r="D3" s="2"/>
      <c r="E3" s="3"/>
    </row>
    <row r="4" spans="1:5" x14ac:dyDescent="0.2">
      <c r="A4" s="4"/>
      <c r="B4" s="4"/>
      <c r="C4" s="4"/>
      <c r="D4" s="8"/>
      <c r="E4" s="4"/>
    </row>
    <row r="5" spans="1:5" x14ac:dyDescent="0.2">
      <c r="A5" s="4"/>
      <c r="B5" s="4"/>
      <c r="C5" s="4"/>
      <c r="D5" s="8"/>
      <c r="E5" s="4"/>
    </row>
    <row r="6" spans="1:5" ht="51" x14ac:dyDescent="0.2">
      <c r="A6" s="5" t="s">
        <v>3</v>
      </c>
      <c r="B6" s="5" t="s">
        <v>4</v>
      </c>
      <c r="C6" s="5" t="s">
        <v>5</v>
      </c>
      <c r="D6" s="9" t="s">
        <v>6</v>
      </c>
      <c r="E6" s="5" t="s">
        <v>7</v>
      </c>
    </row>
    <row r="7" spans="1:5" x14ac:dyDescent="0.2">
      <c r="A7" s="6" t="s">
        <v>8</v>
      </c>
      <c r="B7" s="6" t="s">
        <v>9</v>
      </c>
      <c r="C7" s="6" t="s">
        <v>10</v>
      </c>
      <c r="D7" s="10">
        <v>350</v>
      </c>
      <c r="E7" s="6" t="s">
        <v>11</v>
      </c>
    </row>
    <row r="8" spans="1:5" x14ac:dyDescent="0.2">
      <c r="A8" s="1" t="s">
        <v>12</v>
      </c>
      <c r="B8" s="1"/>
      <c r="C8" s="1"/>
      <c r="D8" s="11">
        <v>350</v>
      </c>
      <c r="E8" s="7"/>
    </row>
    <row r="9" spans="1:5" x14ac:dyDescent="0.2">
      <c r="A9" s="6" t="s">
        <v>13</v>
      </c>
      <c r="B9" s="6" t="s">
        <v>14</v>
      </c>
      <c r="C9" s="6" t="s">
        <v>15</v>
      </c>
      <c r="D9" s="10">
        <v>806</v>
      </c>
      <c r="E9" s="6" t="s">
        <v>16</v>
      </c>
    </row>
    <row r="10" spans="1:5" x14ac:dyDescent="0.2">
      <c r="A10" s="1" t="s">
        <v>12</v>
      </c>
      <c r="B10" s="1"/>
      <c r="C10" s="1"/>
      <c r="D10" s="11">
        <v>806</v>
      </c>
      <c r="E10" s="7"/>
    </row>
    <row r="11" spans="1:5" x14ac:dyDescent="0.2">
      <c r="A11" s="6" t="s">
        <v>17</v>
      </c>
      <c r="B11" s="6" t="s">
        <v>18</v>
      </c>
      <c r="C11" s="6" t="s">
        <v>18</v>
      </c>
      <c r="D11" s="10">
        <v>21.09</v>
      </c>
      <c r="E11" s="6" t="s">
        <v>19</v>
      </c>
    </row>
    <row r="12" spans="1:5" x14ac:dyDescent="0.2">
      <c r="A12" s="1" t="s">
        <v>12</v>
      </c>
      <c r="B12" s="1"/>
      <c r="C12" s="1"/>
      <c r="D12" s="11">
        <v>21.09</v>
      </c>
      <c r="E12" s="7"/>
    </row>
    <row r="13" spans="1:5" x14ac:dyDescent="0.2">
      <c r="A13" s="6" t="s">
        <v>21</v>
      </c>
      <c r="B13" s="6" t="s">
        <v>22</v>
      </c>
      <c r="C13" s="6" t="s">
        <v>23</v>
      </c>
      <c r="D13" s="10">
        <v>23933.09</v>
      </c>
      <c r="E13" s="6" t="s">
        <v>16</v>
      </c>
    </row>
    <row r="14" spans="1:5" x14ac:dyDescent="0.2">
      <c r="A14" s="1" t="s">
        <v>12</v>
      </c>
      <c r="B14" s="1"/>
      <c r="C14" s="1"/>
      <c r="D14" s="11">
        <v>23933.09</v>
      </c>
      <c r="E14" s="7"/>
    </row>
    <row r="15" spans="1:5" x14ac:dyDescent="0.2">
      <c r="A15" s="6" t="s">
        <v>24</v>
      </c>
      <c r="B15" s="6" t="s">
        <v>25</v>
      </c>
      <c r="C15" s="6" t="s">
        <v>26</v>
      </c>
      <c r="D15" s="10">
        <v>493.32</v>
      </c>
      <c r="E15" s="6" t="s">
        <v>27</v>
      </c>
    </row>
    <row r="16" spans="1:5" x14ac:dyDescent="0.2">
      <c r="A16" s="1" t="s">
        <v>12</v>
      </c>
      <c r="B16" s="1"/>
      <c r="C16" s="1"/>
      <c r="D16" s="11">
        <v>493.32</v>
      </c>
      <c r="E16" s="7"/>
    </row>
    <row r="17" spans="1:5" x14ac:dyDescent="0.2">
      <c r="A17" s="6" t="s">
        <v>28</v>
      </c>
      <c r="B17" s="6" t="s">
        <v>29</v>
      </c>
      <c r="C17" s="6" t="s">
        <v>30</v>
      </c>
      <c r="D17" s="10">
        <v>340</v>
      </c>
      <c r="E17" s="6" t="s">
        <v>31</v>
      </c>
    </row>
    <row r="18" spans="1:5" x14ac:dyDescent="0.2">
      <c r="A18" s="1" t="s">
        <v>12</v>
      </c>
      <c r="B18" s="1"/>
      <c r="C18" s="1"/>
      <c r="D18" s="11">
        <v>340</v>
      </c>
      <c r="E18" s="7"/>
    </row>
    <row r="19" spans="1:5" x14ac:dyDescent="0.2">
      <c r="A19" s="6" t="s">
        <v>32</v>
      </c>
      <c r="B19" s="6" t="s">
        <v>33</v>
      </c>
      <c r="C19" s="6" t="s">
        <v>34</v>
      </c>
      <c r="D19" s="10">
        <v>647.37</v>
      </c>
      <c r="E19" s="6" t="s">
        <v>16</v>
      </c>
    </row>
    <row r="20" spans="1:5" x14ac:dyDescent="0.2">
      <c r="A20" s="1" t="s">
        <v>12</v>
      </c>
      <c r="B20" s="1"/>
      <c r="C20" s="1"/>
      <c r="D20" s="11">
        <v>647.37</v>
      </c>
      <c r="E20" s="7"/>
    </row>
    <row r="21" spans="1:5" x14ac:dyDescent="0.2">
      <c r="A21" s="6" t="s">
        <v>35</v>
      </c>
      <c r="B21" s="6" t="s">
        <v>18</v>
      </c>
      <c r="C21" s="6" t="s">
        <v>18</v>
      </c>
      <c r="D21" s="10">
        <v>19.04</v>
      </c>
      <c r="E21" s="6" t="s">
        <v>19</v>
      </c>
    </row>
    <row r="22" spans="1:5" x14ac:dyDescent="0.2">
      <c r="A22" s="1" t="s">
        <v>12</v>
      </c>
      <c r="B22" s="1"/>
      <c r="C22" s="1"/>
      <c r="D22" s="11">
        <f>D21</f>
        <v>19.04</v>
      </c>
      <c r="E22" s="7"/>
    </row>
    <row r="23" spans="1:5" x14ac:dyDescent="0.2">
      <c r="A23" s="6" t="s">
        <v>36</v>
      </c>
      <c r="B23" s="6" t="s">
        <v>37</v>
      </c>
      <c r="C23" s="6" t="s">
        <v>26</v>
      </c>
      <c r="D23" s="10">
        <v>4350</v>
      </c>
      <c r="E23" s="6" t="s">
        <v>38</v>
      </c>
    </row>
    <row r="24" spans="1:5" x14ac:dyDescent="0.2">
      <c r="A24" s="1" t="s">
        <v>12</v>
      </c>
      <c r="B24" s="1"/>
      <c r="C24" s="1"/>
      <c r="D24" s="11">
        <v>4350</v>
      </c>
      <c r="E24" s="7"/>
    </row>
    <row r="25" spans="1:5" x14ac:dyDescent="0.2">
      <c r="A25" s="6" t="s">
        <v>39</v>
      </c>
      <c r="B25" s="6" t="s">
        <v>40</v>
      </c>
      <c r="C25" s="6" t="s">
        <v>41</v>
      </c>
      <c r="D25" s="10">
        <v>36.549999999999997</v>
      </c>
      <c r="E25" s="6" t="s">
        <v>16</v>
      </c>
    </row>
    <row r="26" spans="1:5" x14ac:dyDescent="0.2">
      <c r="A26" s="1" t="s">
        <v>12</v>
      </c>
      <c r="B26" s="1"/>
      <c r="C26" s="1"/>
      <c r="D26" s="11">
        <v>36.549999999999997</v>
      </c>
      <c r="E26" s="7"/>
    </row>
    <row r="27" spans="1:5" x14ac:dyDescent="0.2">
      <c r="A27" s="6" t="s">
        <v>42</v>
      </c>
      <c r="B27" s="6" t="s">
        <v>43</v>
      </c>
      <c r="C27" s="6" t="s">
        <v>44</v>
      </c>
      <c r="D27" s="10">
        <v>223.71</v>
      </c>
      <c r="E27" s="6" t="s">
        <v>45</v>
      </c>
    </row>
    <row r="28" spans="1:5" x14ac:dyDescent="0.2">
      <c r="A28" s="6" t="s">
        <v>42</v>
      </c>
      <c r="B28" s="6" t="s">
        <v>43</v>
      </c>
      <c r="C28" s="6" t="s">
        <v>44</v>
      </c>
      <c r="D28" s="10">
        <v>1113.6600000000001</v>
      </c>
      <c r="E28" s="6" t="s">
        <v>16</v>
      </c>
    </row>
    <row r="29" spans="1:5" x14ac:dyDescent="0.2">
      <c r="A29" s="6" t="s">
        <v>42</v>
      </c>
      <c r="B29" s="6" t="s">
        <v>43</v>
      </c>
      <c r="C29" s="6" t="s">
        <v>44</v>
      </c>
      <c r="D29" s="10">
        <v>143.25</v>
      </c>
      <c r="E29" s="6" t="s">
        <v>46</v>
      </c>
    </row>
    <row r="30" spans="1:5" x14ac:dyDescent="0.2">
      <c r="A30" s="1" t="s">
        <v>12</v>
      </c>
      <c r="B30" s="1"/>
      <c r="C30" s="1"/>
      <c r="D30" s="11">
        <v>1480.62</v>
      </c>
      <c r="E30" s="7"/>
    </row>
    <row r="31" spans="1:5" x14ac:dyDescent="0.2">
      <c r="A31" s="6" t="s">
        <v>47</v>
      </c>
      <c r="B31" s="6" t="s">
        <v>48</v>
      </c>
      <c r="C31" s="6" t="s">
        <v>49</v>
      </c>
      <c r="D31" s="10">
        <v>200</v>
      </c>
      <c r="E31" s="6" t="s">
        <v>50</v>
      </c>
    </row>
    <row r="32" spans="1:5" x14ac:dyDescent="0.2">
      <c r="A32" s="1" t="s">
        <v>12</v>
      </c>
      <c r="B32" s="1"/>
      <c r="C32" s="1"/>
      <c r="D32" s="11">
        <v>200</v>
      </c>
      <c r="E32" s="7"/>
    </row>
    <row r="33" spans="1:5" x14ac:dyDescent="0.2">
      <c r="A33" s="6" t="s">
        <v>52</v>
      </c>
      <c r="B33" s="6" t="s">
        <v>53</v>
      </c>
      <c r="C33" s="6" t="s">
        <v>54</v>
      </c>
      <c r="D33" s="10">
        <v>200</v>
      </c>
      <c r="E33" s="6" t="s">
        <v>51</v>
      </c>
    </row>
    <row r="34" spans="1:5" x14ac:dyDescent="0.2">
      <c r="A34" s="1" t="s">
        <v>12</v>
      </c>
      <c r="B34" s="1"/>
      <c r="C34" s="1"/>
      <c r="D34" s="11">
        <v>200</v>
      </c>
      <c r="E34" s="7"/>
    </row>
    <row r="35" spans="1:5" x14ac:dyDescent="0.2">
      <c r="A35" s="6" t="s">
        <v>55</v>
      </c>
      <c r="B35" s="6" t="s">
        <v>18</v>
      </c>
      <c r="C35" s="6" t="s">
        <v>18</v>
      </c>
      <c r="D35" s="10">
        <v>157.69</v>
      </c>
      <c r="E35" s="6" t="s">
        <v>56</v>
      </c>
    </row>
    <row r="36" spans="1:5" x14ac:dyDescent="0.2">
      <c r="A36" s="1" t="s">
        <v>12</v>
      </c>
      <c r="B36" s="1"/>
      <c r="C36" s="1"/>
      <c r="D36" s="11">
        <v>157.69</v>
      </c>
      <c r="E36" s="7"/>
    </row>
    <row r="37" spans="1:5" x14ac:dyDescent="0.2">
      <c r="A37" s="6" t="s">
        <v>57</v>
      </c>
      <c r="B37" s="6" t="s">
        <v>58</v>
      </c>
      <c r="C37" s="6" t="s">
        <v>26</v>
      </c>
      <c r="D37" s="10">
        <v>46354.07</v>
      </c>
      <c r="E37" s="6" t="s">
        <v>20</v>
      </c>
    </row>
    <row r="38" spans="1:5" x14ac:dyDescent="0.2">
      <c r="A38" s="6" t="s">
        <v>57</v>
      </c>
      <c r="B38" s="6">
        <v>17225827859</v>
      </c>
      <c r="C38" s="6" t="s">
        <v>26</v>
      </c>
      <c r="D38" s="10">
        <v>1234.32</v>
      </c>
      <c r="E38" s="6" t="s">
        <v>71</v>
      </c>
    </row>
    <row r="39" spans="1:5" x14ac:dyDescent="0.2">
      <c r="A39" s="6" t="s">
        <v>57</v>
      </c>
      <c r="B39" s="6" t="s">
        <v>58</v>
      </c>
      <c r="C39" s="6" t="s">
        <v>26</v>
      </c>
      <c r="D39" s="10">
        <v>7852.16</v>
      </c>
      <c r="E39" s="6" t="s">
        <v>59</v>
      </c>
    </row>
    <row r="40" spans="1:5" x14ac:dyDescent="0.2">
      <c r="A40" s="6" t="s">
        <v>57</v>
      </c>
      <c r="B40" s="6">
        <v>17225827859</v>
      </c>
      <c r="C40" s="6" t="s">
        <v>26</v>
      </c>
      <c r="D40" s="10">
        <v>597.23</v>
      </c>
      <c r="E40" s="6" t="s">
        <v>51</v>
      </c>
    </row>
    <row r="41" spans="1:5" x14ac:dyDescent="0.2">
      <c r="A41" s="6" t="s">
        <v>57</v>
      </c>
      <c r="B41" s="6" t="s">
        <v>58</v>
      </c>
      <c r="C41" s="6" t="s">
        <v>26</v>
      </c>
      <c r="D41" s="10">
        <v>5118.43</v>
      </c>
      <c r="E41" s="6" t="s">
        <v>60</v>
      </c>
    </row>
    <row r="42" spans="1:5" x14ac:dyDescent="0.2">
      <c r="A42" s="1" t="s">
        <v>12</v>
      </c>
      <c r="B42" s="1"/>
      <c r="C42" s="1"/>
      <c r="D42" s="11">
        <f>D37+D38+D39+D40+D41</f>
        <v>61156.210000000006</v>
      </c>
      <c r="E42" s="7"/>
    </row>
    <row r="43" spans="1:5" x14ac:dyDescent="0.2">
      <c r="A43" s="6" t="s">
        <v>61</v>
      </c>
      <c r="B43" s="6" t="s">
        <v>18</v>
      </c>
      <c r="C43" s="6" t="s">
        <v>18</v>
      </c>
      <c r="D43" s="10">
        <v>2447.44</v>
      </c>
      <c r="E43" s="6" t="s">
        <v>62</v>
      </c>
    </row>
    <row r="44" spans="1:5" x14ac:dyDescent="0.2">
      <c r="A44" s="6" t="s">
        <v>61</v>
      </c>
      <c r="B44" s="6" t="s">
        <v>18</v>
      </c>
      <c r="C44" s="6" t="s">
        <v>18</v>
      </c>
      <c r="D44" s="10">
        <v>122.37</v>
      </c>
      <c r="E44" s="6" t="s">
        <v>63</v>
      </c>
    </row>
    <row r="45" spans="1:5" x14ac:dyDescent="0.2">
      <c r="A45" s="6" t="s">
        <v>61</v>
      </c>
      <c r="B45" s="6" t="s">
        <v>18</v>
      </c>
      <c r="C45" s="6" t="s">
        <v>18</v>
      </c>
      <c r="D45" s="10">
        <v>12.24</v>
      </c>
      <c r="E45" s="6" t="s">
        <v>64</v>
      </c>
    </row>
    <row r="46" spans="1:5" x14ac:dyDescent="0.2">
      <c r="A46" s="1" t="s">
        <v>12</v>
      </c>
      <c r="B46" s="1"/>
      <c r="C46" s="1"/>
      <c r="D46" s="11">
        <v>2582.0500000000002</v>
      </c>
      <c r="E46" s="7"/>
    </row>
    <row r="47" spans="1:5" x14ac:dyDescent="0.2">
      <c r="A47" s="6" t="s">
        <v>65</v>
      </c>
      <c r="B47" s="6" t="s">
        <v>66</v>
      </c>
      <c r="C47" s="6" t="s">
        <v>26</v>
      </c>
      <c r="D47" s="10">
        <v>75</v>
      </c>
      <c r="E47" s="6" t="s">
        <v>16</v>
      </c>
    </row>
    <row r="48" spans="1:5" x14ac:dyDescent="0.2">
      <c r="A48" s="1" t="s">
        <v>12</v>
      </c>
      <c r="B48" s="1"/>
      <c r="C48" s="1"/>
      <c r="D48" s="11">
        <v>75</v>
      </c>
      <c r="E48" s="7"/>
    </row>
    <row r="49" spans="1:5" x14ac:dyDescent="0.2">
      <c r="A49" s="6" t="s">
        <v>67</v>
      </c>
      <c r="B49" s="6" t="s">
        <v>68</v>
      </c>
      <c r="C49" s="6" t="s">
        <v>69</v>
      </c>
      <c r="D49" s="10">
        <v>2069.2399999999998</v>
      </c>
      <c r="E49" s="6" t="s">
        <v>16</v>
      </c>
    </row>
    <row r="50" spans="1:5" x14ac:dyDescent="0.2">
      <c r="A50" s="1" t="s">
        <v>12</v>
      </c>
      <c r="B50" s="1"/>
      <c r="C50" s="1"/>
      <c r="D50" s="11">
        <v>2069.2399999999998</v>
      </c>
      <c r="E50" s="7"/>
    </row>
    <row r="51" spans="1:5" x14ac:dyDescent="0.2">
      <c r="A51" s="1" t="s">
        <v>70</v>
      </c>
      <c r="B51" s="1"/>
      <c r="C51" s="1"/>
      <c r="D51" s="11">
        <f>D8+D10+D12+D14+D16+D18+D20+D22+D24+D26+D30+D32+D34+D36+D42+D46+D48+D50</f>
        <v>98917.270000000019</v>
      </c>
      <c r="E51" s="7"/>
    </row>
  </sheetData>
  <mergeCells count="22">
    <mergeCell ref="A48:C48"/>
    <mergeCell ref="A50:C50"/>
    <mergeCell ref="A51:C51"/>
    <mergeCell ref="A34:C34"/>
    <mergeCell ref="A36:C36"/>
    <mergeCell ref="A42:C42"/>
    <mergeCell ref="A46:C46"/>
    <mergeCell ref="A22:C22"/>
    <mergeCell ref="A24:C24"/>
    <mergeCell ref="A26:C26"/>
    <mergeCell ref="A30:C30"/>
    <mergeCell ref="A32:C32"/>
    <mergeCell ref="A12:C12"/>
    <mergeCell ref="A14:C14"/>
    <mergeCell ref="A16:C16"/>
    <mergeCell ref="A18:C18"/>
    <mergeCell ref="A20:C20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Pavle Radonic</cp:lastModifiedBy>
  <dcterms:modified xsi:type="dcterms:W3CDTF">2026-03-25T12:03:11Z</dcterms:modified>
  <cp:category/>
  <cp:contentStatus/>
</cp:coreProperties>
</file>