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5\"/>
    </mc:Choice>
  </mc:AlternateContent>
  <xr:revisionPtr revIDLastSave="0" documentId="13_ncr:1_{9C2F6A85-CD6A-4B32-AAFE-BD27887CD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1" l="1"/>
  <c r="D45" i="1"/>
  <c r="D24" i="1"/>
</calcChain>
</file>

<file path=xl/sharedStrings.xml><?xml version="1.0" encoding="utf-8"?>
<sst xmlns="http://schemas.openxmlformats.org/spreadsheetml/2006/main" count="410" uniqueCount="201">
  <si>
    <t>Turistička i ugostiteljska škola</t>
  </si>
  <si>
    <t>INFORMACIJA O TROŠENJU SREDSTAVA</t>
  </si>
  <si>
    <t>ZA PROSINAC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</si>
  <si>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</si>
  <si>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</si>
  <si>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</si>
  <si>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</si>
  <si>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</si>
  <si>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</si>
  <si>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</si>
  <si>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10 000 ZAGREB</t>
  </si>
  <si>
    <t>3231 Usluge telefona, interneta, pošte i prijevoza</t>
  </si>
  <si>
    <t>Ukupno:</t>
  </si>
  <si>
    <t>ADRIA-ELECTRONIC D.O.O.</t>
  </si>
  <si>
    <t>37923512390</t>
  </si>
  <si>
    <t>51 000 RIJEKA</t>
  </si>
  <si>
    <t>3238 Računalne usluge</t>
  </si>
  <si>
    <t>ARCUS INGENIUM D.O.O.</t>
  </si>
  <si>
    <t>52981606243</t>
  </si>
  <si>
    <t>20 000 DUBROVNIK</t>
  </si>
  <si>
    <t>BAMBOLA - DUBROVNIK</t>
  </si>
  <si>
    <t>52095540023</t>
  </si>
  <si>
    <t>DUBROVNIK</t>
  </si>
  <si>
    <t>3221 Uredski materijal i ostali materijalni rashodi</t>
  </si>
  <si>
    <t>BRITVELA</t>
  </si>
  <si>
    <t>45372909827</t>
  </si>
  <si>
    <t>20 207 GRBAVAC</t>
  </si>
  <si>
    <t>3222 Materijal i sirovine</t>
  </si>
  <si>
    <t>CAPITALIS D.O.O.</t>
  </si>
  <si>
    <t>89609642697</t>
  </si>
  <si>
    <t>CAVTAT</t>
  </si>
  <si>
    <t>3232 Usluge tekućeg i investicijskog održavanja</t>
  </si>
  <si>
    <t>CENTAR ZA VOZILA HRVATSKE</t>
  </si>
  <si>
    <t>73294314024</t>
  </si>
  <si>
    <t>ZAGREB</t>
  </si>
  <si>
    <t>3239 Ostale usluge</t>
  </si>
  <si>
    <t>ČINGRIJA</t>
  </si>
  <si>
    <t/>
  </si>
  <si>
    <t>3111 Plaće za redovan rad</t>
  </si>
  <si>
    <t>3132 Doprinosi za obvezno zdravstveno osiguranje</t>
  </si>
  <si>
    <t>3295 Pristojbe i naknade</t>
  </si>
  <si>
    <t>ČISTOĆA - DUBROVNIK</t>
  </si>
  <si>
    <t>16912997621</t>
  </si>
  <si>
    <t>3234 Komunalne usluge</t>
  </si>
  <si>
    <t>DB-KANTUN - DUBROVNIK</t>
  </si>
  <si>
    <t>16278459495</t>
  </si>
  <si>
    <t>dm-drogerie markt d.o.o.</t>
  </si>
  <si>
    <t>94124811986</t>
  </si>
  <si>
    <t>EKUPI d.o.o.</t>
  </si>
  <si>
    <t>67567085531</t>
  </si>
  <si>
    <t>10010 ZAGREB</t>
  </si>
  <si>
    <t>ELEKTRO-TEAM d.o.o.</t>
  </si>
  <si>
    <t>26176974494</t>
  </si>
  <si>
    <t>20000 Dubrovnik</t>
  </si>
  <si>
    <t>FERO-TERM D.O.O.</t>
  </si>
  <si>
    <t>69638067216</t>
  </si>
  <si>
    <t>GORNJI STUPNIK</t>
  </si>
  <si>
    <t>FINA - DUBROVNIK</t>
  </si>
  <si>
    <t>GARIŠTE</t>
  </si>
  <si>
    <t>3237 Intelektualne i osobne usluge</t>
  </si>
  <si>
    <t>3299 Ostali nespomenuti rashodi poslovanja</t>
  </si>
  <si>
    <t>GIGABIT ADRIA d. o. o.</t>
  </si>
  <si>
    <t>30050405410</t>
  </si>
  <si>
    <t>51 000 Rijeka</t>
  </si>
  <si>
    <t>4221 Uredska oprema i namještaj</t>
  </si>
  <si>
    <t>GOOGLE CLOUD EMEA LIMITED</t>
  </si>
  <si>
    <t>Dublin 2</t>
  </si>
  <si>
    <t>GOOGLE COMMERCE LIMITED</t>
  </si>
  <si>
    <t>Dublin 4</t>
  </si>
  <si>
    <t>GRAD DUBROVNIK</t>
  </si>
  <si>
    <t>21712494719</t>
  </si>
  <si>
    <t>GRAĐA PRODAJNI CENTAR D.O.O. SOLIN</t>
  </si>
  <si>
    <t>70571833346</t>
  </si>
  <si>
    <t>MLINI</t>
  </si>
  <si>
    <t>GRGA-GRGUR GRGUREVIĆ</t>
  </si>
  <si>
    <t>10534301884</t>
  </si>
  <si>
    <t>DUBA KONAVOSKA 4</t>
  </si>
  <si>
    <t>GUDSPORT d.o.o.</t>
  </si>
  <si>
    <t>14927303598</t>
  </si>
  <si>
    <t>Križevci</t>
  </si>
  <si>
    <t>HEP OPSKRBA D.O.O.</t>
  </si>
  <si>
    <t>63073332379</t>
  </si>
  <si>
    <t>3223 Energija</t>
  </si>
  <si>
    <t>HOLOBIT D.O.O.</t>
  </si>
  <si>
    <t>18588434833</t>
  </si>
  <si>
    <t>HP-HRVATSKA POŠTA D.D.</t>
  </si>
  <si>
    <t>87311810356</t>
  </si>
  <si>
    <t>10410 Velika Gorica</t>
  </si>
  <si>
    <t>HRT-HRVATSKA RADIO TELEVIZIJA</t>
  </si>
  <si>
    <t>68419124305</t>
  </si>
  <si>
    <t>HRV.ZAJ.RAČUN. - ZAGREB</t>
  </si>
  <si>
    <t>75508100288</t>
  </si>
  <si>
    <t>10000  ZAGREB</t>
  </si>
  <si>
    <t>HT-HRVATSKI TELEKOM</t>
  </si>
  <si>
    <t>81793146560</t>
  </si>
  <si>
    <t>INA d.d.</t>
  </si>
  <si>
    <t>27759560625</t>
  </si>
  <si>
    <t>Zagreb</t>
  </si>
  <si>
    <t>INHOUSE GROUP d.o.o.</t>
  </si>
  <si>
    <t>97861132940</t>
  </si>
  <si>
    <t>20000 DUBROVNIK</t>
  </si>
  <si>
    <t>INTEGRATOR - DUBROVNIK</t>
  </si>
  <si>
    <t>94418646991</t>
  </si>
  <si>
    <t>4123 Licence</t>
  </si>
  <si>
    <t>JYSK d.o.o.</t>
  </si>
  <si>
    <t>64729046835</t>
  </si>
  <si>
    <t>KUŽINAVANJE D.O.O.</t>
  </si>
  <si>
    <t>48507551369</t>
  </si>
  <si>
    <t>51000 Rijeka</t>
  </si>
  <si>
    <t>LANEO MUSIC</t>
  </si>
  <si>
    <t>96873545074</t>
  </si>
  <si>
    <t>LIBUSOFT CICOM d.o.o.</t>
  </si>
  <si>
    <t>14506572540</t>
  </si>
  <si>
    <t>10020 ZAGREB</t>
  </si>
  <si>
    <t>LIDL HRVATSKA D.O.O.K.D</t>
  </si>
  <si>
    <t>66089976432</t>
  </si>
  <si>
    <t>10000 ZAGREB</t>
  </si>
  <si>
    <t xml:space="preserve">META PLATFORMS IRELAND LIMITED </t>
  </si>
  <si>
    <t>DUBLIN</t>
  </si>
  <si>
    <t>MOMENTO VL. MAJA PAVLOVIĆ</t>
  </si>
  <si>
    <t>20419054722</t>
  </si>
  <si>
    <t>20236 MOKOŠICA</t>
  </si>
  <si>
    <t>NAVIS d.o.o.</t>
  </si>
  <si>
    <t>09328705328</t>
  </si>
  <si>
    <t>NOMAGO Mobility d.o.o.</t>
  </si>
  <si>
    <t>70852164421</t>
  </si>
  <si>
    <t>10000 Zagreb</t>
  </si>
  <si>
    <t>3213 Stručno usavršavanje zaposlenika</t>
  </si>
  <si>
    <t>OBRAZOVANJE ODRASLIH</t>
  </si>
  <si>
    <t>PAVLE RADONIĆ,SPOREDNO ZANIMANJE</t>
  </si>
  <si>
    <t>16840299952</t>
  </si>
  <si>
    <t>NOVA MOKOŠICA</t>
  </si>
  <si>
    <t>PBZ-PLATNI PROMET</t>
  </si>
  <si>
    <t>3431 Bankarske usluge i usluge platnog prometa</t>
  </si>
  <si>
    <t>Pepco Croatia d.o.o.</t>
  </si>
  <si>
    <t>43416900320</t>
  </si>
  <si>
    <t>PERFECTUM d.o.o.</t>
  </si>
  <si>
    <t>93155201521</t>
  </si>
  <si>
    <t>PEVEC d.d.</t>
  </si>
  <si>
    <t>73660371074</t>
  </si>
  <si>
    <t>43000 BJELOVAR</t>
  </si>
  <si>
    <t xml:space="preserve">PLATANUS D.O.O. </t>
  </si>
  <si>
    <t>54030208881</t>
  </si>
  <si>
    <t>20233 TRSTENO</t>
  </si>
  <si>
    <t>POLIKLINIKA MARIN MED</t>
  </si>
  <si>
    <t>82522169069</t>
  </si>
  <si>
    <t>3236 Zdravstvene i veterinarske usluge</t>
  </si>
  <si>
    <t>PRESTIGE TRADE DUBROVNIK</t>
  </si>
  <si>
    <t>42858236476</t>
  </si>
  <si>
    <t>4227 Uređaji, strojevi i oprema za ostale namjene</t>
  </si>
  <si>
    <t>PRIJEVOZ-VL</t>
  </si>
  <si>
    <t>3212 Naknade za prijevoz, za rad na terenu i odvojeni život</t>
  </si>
  <si>
    <t>PRIJEVOZ-ŽUP</t>
  </si>
  <si>
    <t>PROFIL KLETT d.o.o.</t>
  </si>
  <si>
    <t>95803232921</t>
  </si>
  <si>
    <t>SECURITAS HRVATSKA d.o.o.</t>
  </si>
  <si>
    <t>33679708526</t>
  </si>
  <si>
    <t>SLUŽBENA PUTOVANJA</t>
  </si>
  <si>
    <t>1131 Blagajna</t>
  </si>
  <si>
    <t>3211 Službena putovanja</t>
  </si>
  <si>
    <t>ŠKOLSKA KNJIGA - ZAGREB</t>
  </si>
  <si>
    <t>38967655335</t>
  </si>
  <si>
    <t>10001 ZAGREB</t>
  </si>
  <si>
    <t>ŠPORTSKI OBJEKTI DUBROVNI</t>
  </si>
  <si>
    <t>73467696168</t>
  </si>
  <si>
    <t>3235 Zakupnine i najamnine</t>
  </si>
  <si>
    <t>TERRA ORGANICA D.O.O.</t>
  </si>
  <si>
    <t>25658183380</t>
  </si>
  <si>
    <t>TOM TAILOR Zagreb d.o.o.</t>
  </si>
  <si>
    <t>36537724106</t>
  </si>
  <si>
    <t>3227 Službena, radna i zaštitna odjeća i obuća</t>
  </si>
  <si>
    <t>TOMMY d.o.o.</t>
  </si>
  <si>
    <t>00278260010</t>
  </si>
  <si>
    <t>21 000 SPLIT</t>
  </si>
  <si>
    <t>Trgovina "MOKOŠICA"</t>
  </si>
  <si>
    <t>49266085599</t>
  </si>
  <si>
    <t>TURISTIČKA I UGOSTITELJSKA ŠKOLA DUBROVNIK</t>
  </si>
  <si>
    <t>17225827859</t>
  </si>
  <si>
    <t>2391 Obveze za poreze</t>
  </si>
  <si>
    <t>3294 Članarine i norme</t>
  </si>
  <si>
    <t>UČENIČKI SERVIS</t>
  </si>
  <si>
    <t>3711 Naknade građanima i kućanstvima u novcu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</si>
  <si>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</si>
  <si>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</si>
  <si>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UNIQA osiguranje d.d.</t>
  </si>
  <si>
    <t>75665455333</t>
  </si>
  <si>
    <t>10135 Zagreb</t>
  </si>
  <si>
    <t>3292 Premije osiguranja</t>
  </si>
  <si>
    <t>USTANOVA ZA ZDRAVSTVENU SKRB GLAVIĆ</t>
  </si>
  <si>
    <t>71625691382</t>
  </si>
  <si>
    <t>VODA-SERVIS VLAHO</t>
  </si>
  <si>
    <t>88770197228</t>
  </si>
  <si>
    <t>ZASTOLJE</t>
  </si>
  <si>
    <t>VODOVOD - DUBROVNIK</t>
  </si>
  <si>
    <t>00862047577</t>
  </si>
  <si>
    <t xml:space="preserve">Z.U.LJEKARNE ČELINA </t>
  </si>
  <si>
    <t>24093708660</t>
  </si>
  <si>
    <t>Z.U.O. PUPO</t>
  </si>
  <si>
    <t>15769729553</t>
  </si>
  <si>
    <t>3293 Reprezentacija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</si>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</sst>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9"/>
  <sheetViews>
    <sheetView tabSelected="1" topLeftCell="A88" workbookViewId="0">
      <selection activeCell="D160" sqref="D160"/>
    </sheetView>
  </sheetViews>
  <sheetFormatPr defaultColWidth="9.140625" defaultRowHeight="12.75" x14ac:dyDescent="0.2"/>
  <cols>
    <col min="1" max="1" width="46.5703125" bestFit="1" customWidth="1"/>
    <col min="2" max="2" width="12.28515625" bestFit="1" customWidth="1"/>
    <col min="3" max="3" width="20.42578125" bestFit="1" customWidth="1"/>
    <col min="4" max="4" width="11.140625" style="9" bestFit="1" customWidth="1"/>
    <col min="5" max="5" width="84.85546875" bestFit="1" customWidth="1"/>
  </cols>
  <sheetData>
    <row r="1" spans="1:5" x14ac:dyDescent="0.2">
      <c r="A1" s="11" t="s">
        <v>0</v>
      </c>
      <c r="B1" s="11"/>
      <c r="C1" s="11"/>
      <c r="D1" s="12"/>
      <c r="E1" s="11"/>
    </row>
    <row r="2" spans="1:5" x14ac:dyDescent="0.2">
      <c r="A2" s="11" t="s">
        <v>1</v>
      </c>
      <c r="B2" s="11"/>
      <c r="C2" s="11"/>
      <c r="D2" s="12"/>
      <c r="E2" s="11"/>
    </row>
    <row r="3" spans="1:5" x14ac:dyDescent="0.2">
      <c r="A3" s="11" t="s">
        <v>2</v>
      </c>
      <c r="B3" s="11"/>
      <c r="C3" s="11"/>
      <c r="D3" s="12"/>
      <c r="E3" s="11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522.37</v>
      </c>
      <c r="E7" s="3" t="s">
        <v>11</v>
      </c>
    </row>
    <row r="8" spans="1:5" x14ac:dyDescent="0.2">
      <c r="A8" s="10" t="s">
        <v>12</v>
      </c>
      <c r="B8" s="10"/>
      <c r="C8" s="10"/>
      <c r="D8" s="8">
        <v>522.37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117.5</v>
      </c>
      <c r="E9" s="3" t="s">
        <v>16</v>
      </c>
    </row>
    <row r="10" spans="1:5" x14ac:dyDescent="0.2">
      <c r="A10" s="10" t="s">
        <v>12</v>
      </c>
      <c r="B10" s="10"/>
      <c r="C10" s="10"/>
      <c r="D10" s="8">
        <v>117.5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618.75</v>
      </c>
      <c r="E11" s="3" t="s">
        <v>16</v>
      </c>
    </row>
    <row r="12" spans="1:5" x14ac:dyDescent="0.2">
      <c r="A12" s="10" t="s">
        <v>12</v>
      </c>
      <c r="B12" s="10"/>
      <c r="C12" s="10"/>
      <c r="D12" s="8">
        <v>618.75</v>
      </c>
      <c r="E12" s="4"/>
    </row>
    <row r="13" spans="1:5" x14ac:dyDescent="0.2">
      <c r="A13" s="3" t="s">
        <v>20</v>
      </c>
      <c r="B13" s="3" t="s">
        <v>21</v>
      </c>
      <c r="C13" s="3" t="s">
        <v>22</v>
      </c>
      <c r="D13" s="7">
        <v>394.11</v>
      </c>
      <c r="E13" s="3" t="s">
        <v>23</v>
      </c>
    </row>
    <row r="14" spans="1:5" x14ac:dyDescent="0.2">
      <c r="A14" s="10" t="s">
        <v>12</v>
      </c>
      <c r="B14" s="10"/>
      <c r="C14" s="10"/>
      <c r="D14" s="8">
        <v>394.11</v>
      </c>
      <c r="E14" s="4"/>
    </row>
    <row r="15" spans="1:5" x14ac:dyDescent="0.2">
      <c r="A15" s="3" t="s">
        <v>24</v>
      </c>
      <c r="B15" s="3" t="s">
        <v>25</v>
      </c>
      <c r="C15" s="3" t="s">
        <v>26</v>
      </c>
      <c r="D15" s="7">
        <v>4.5</v>
      </c>
      <c r="E15" s="3" t="s">
        <v>27</v>
      </c>
    </row>
    <row r="16" spans="1:5" x14ac:dyDescent="0.2">
      <c r="A16" s="10" t="s">
        <v>12</v>
      </c>
      <c r="B16" s="10"/>
      <c r="C16" s="10"/>
      <c r="D16" s="8">
        <v>4.5</v>
      </c>
      <c r="E16" s="4"/>
    </row>
    <row r="17" spans="1:5" x14ac:dyDescent="0.2">
      <c r="A17" s="3" t="s">
        <v>28</v>
      </c>
      <c r="B17" s="3" t="s">
        <v>29</v>
      </c>
      <c r="C17" s="3" t="s">
        <v>30</v>
      </c>
      <c r="D17" s="7">
        <v>150</v>
      </c>
      <c r="E17" s="3" t="s">
        <v>31</v>
      </c>
    </row>
    <row r="18" spans="1:5" x14ac:dyDescent="0.2">
      <c r="A18" s="10" t="s">
        <v>12</v>
      </c>
      <c r="B18" s="10"/>
      <c r="C18" s="10"/>
      <c r="D18" s="8">
        <v>150</v>
      </c>
      <c r="E18" s="4"/>
    </row>
    <row r="19" spans="1:5" x14ac:dyDescent="0.2">
      <c r="A19" s="3" t="s">
        <v>32</v>
      </c>
      <c r="B19" s="3" t="s">
        <v>33</v>
      </c>
      <c r="C19" s="3" t="s">
        <v>34</v>
      </c>
      <c r="D19" s="7">
        <v>206.72</v>
      </c>
      <c r="E19" s="3" t="s">
        <v>35</v>
      </c>
    </row>
    <row r="20" spans="1:5" x14ac:dyDescent="0.2">
      <c r="A20" s="10" t="s">
        <v>12</v>
      </c>
      <c r="B20" s="10"/>
      <c r="C20" s="10"/>
      <c r="D20" s="8">
        <v>206.72</v>
      </c>
      <c r="E20" s="4"/>
    </row>
    <row r="21" spans="1:5" x14ac:dyDescent="0.2">
      <c r="A21" s="3" t="s">
        <v>36</v>
      </c>
      <c r="B21" s="3" t="s">
        <v>37</v>
      </c>
      <c r="C21" s="3" t="s">
        <v>37</v>
      </c>
      <c r="D21" s="7">
        <v>38064.120000000003</v>
      </c>
      <c r="E21" s="3" t="s">
        <v>38</v>
      </c>
    </row>
    <row r="22" spans="1:5" x14ac:dyDescent="0.2">
      <c r="A22" s="3" t="s">
        <v>36</v>
      </c>
      <c r="B22" s="3" t="s">
        <v>37</v>
      </c>
      <c r="C22" s="3" t="s">
        <v>37</v>
      </c>
      <c r="D22" s="7">
        <v>5577.7</v>
      </c>
      <c r="E22" s="3" t="s">
        <v>39</v>
      </c>
    </row>
    <row r="23" spans="1:5" x14ac:dyDescent="0.2">
      <c r="A23" s="3" t="s">
        <v>36</v>
      </c>
      <c r="B23" s="3" t="s">
        <v>37</v>
      </c>
      <c r="C23" s="3" t="s">
        <v>37</v>
      </c>
      <c r="D23" s="7">
        <v>14.8</v>
      </c>
      <c r="E23" s="3" t="s">
        <v>40</v>
      </c>
    </row>
    <row r="24" spans="1:5" x14ac:dyDescent="0.2">
      <c r="A24" s="10" t="s">
        <v>12</v>
      </c>
      <c r="B24" s="10"/>
      <c r="C24" s="10"/>
      <c r="D24" s="8">
        <f>D21+D22+D23</f>
        <v>43656.62</v>
      </c>
      <c r="E24" s="4"/>
    </row>
    <row r="25" spans="1:5" x14ac:dyDescent="0.2">
      <c r="A25" s="3" t="s">
        <v>41</v>
      </c>
      <c r="B25" s="3" t="s">
        <v>42</v>
      </c>
      <c r="C25" s="3" t="s">
        <v>22</v>
      </c>
      <c r="D25" s="7">
        <v>474.66</v>
      </c>
      <c r="E25" s="3" t="s">
        <v>43</v>
      </c>
    </row>
    <row r="26" spans="1:5" x14ac:dyDescent="0.2">
      <c r="A26" s="10" t="s">
        <v>12</v>
      </c>
      <c r="B26" s="10"/>
      <c r="C26" s="10"/>
      <c r="D26" s="8">
        <v>474.66</v>
      </c>
      <c r="E26" s="4"/>
    </row>
    <row r="27" spans="1:5" x14ac:dyDescent="0.2">
      <c r="A27" s="3" t="s">
        <v>44</v>
      </c>
      <c r="B27" s="3" t="s">
        <v>45</v>
      </c>
      <c r="C27" s="3" t="s">
        <v>22</v>
      </c>
      <c r="D27" s="7">
        <v>3476.98</v>
      </c>
      <c r="E27" s="3" t="s">
        <v>27</v>
      </c>
    </row>
    <row r="28" spans="1:5" x14ac:dyDescent="0.2">
      <c r="A28" s="10" t="s">
        <v>12</v>
      </c>
      <c r="B28" s="10"/>
      <c r="C28" s="10"/>
      <c r="D28" s="8">
        <v>3476.98</v>
      </c>
      <c r="E28" s="4"/>
    </row>
    <row r="29" spans="1:5" x14ac:dyDescent="0.2">
      <c r="A29" s="3" t="s">
        <v>46</v>
      </c>
      <c r="B29" s="3" t="s">
        <v>47</v>
      </c>
      <c r="C29" s="3" t="s">
        <v>34</v>
      </c>
      <c r="D29" s="7">
        <v>5.45</v>
      </c>
      <c r="E29" s="3" t="s">
        <v>27</v>
      </c>
    </row>
    <row r="30" spans="1:5" x14ac:dyDescent="0.2">
      <c r="A30" s="10" t="s">
        <v>12</v>
      </c>
      <c r="B30" s="10"/>
      <c r="C30" s="10"/>
      <c r="D30" s="8">
        <v>5.45</v>
      </c>
      <c r="E30" s="4"/>
    </row>
    <row r="31" spans="1:5" x14ac:dyDescent="0.2">
      <c r="A31" s="3" t="s">
        <v>48</v>
      </c>
      <c r="B31" s="3" t="s">
        <v>49</v>
      </c>
      <c r="C31" s="3" t="s">
        <v>50</v>
      </c>
      <c r="D31" s="7">
        <v>16.5</v>
      </c>
      <c r="E31" s="3" t="s">
        <v>23</v>
      </c>
    </row>
    <row r="32" spans="1:5" x14ac:dyDescent="0.2">
      <c r="A32" s="3" t="s">
        <v>48</v>
      </c>
      <c r="B32" s="3" t="s">
        <v>49</v>
      </c>
      <c r="C32" s="3" t="s">
        <v>50</v>
      </c>
      <c r="D32" s="7">
        <v>4.99</v>
      </c>
      <c r="E32" s="3" t="s">
        <v>11</v>
      </c>
    </row>
    <row r="33" spans="1:5" x14ac:dyDescent="0.2">
      <c r="A33" s="10" t="s">
        <v>12</v>
      </c>
      <c r="B33" s="10"/>
      <c r="C33" s="10"/>
      <c r="D33" s="8">
        <v>21.49</v>
      </c>
      <c r="E33" s="4"/>
    </row>
    <row r="34" spans="1:5" x14ac:dyDescent="0.2">
      <c r="A34" s="3" t="s">
        <v>51</v>
      </c>
      <c r="B34" s="3" t="s">
        <v>52</v>
      </c>
      <c r="C34" s="3" t="s">
        <v>53</v>
      </c>
      <c r="D34" s="7">
        <v>7981.25</v>
      </c>
      <c r="E34" s="3" t="s">
        <v>31</v>
      </c>
    </row>
    <row r="35" spans="1:5" x14ac:dyDescent="0.2">
      <c r="A35" s="10" t="s">
        <v>12</v>
      </c>
      <c r="B35" s="10"/>
      <c r="C35" s="10"/>
      <c r="D35" s="8">
        <v>7981.25</v>
      </c>
      <c r="E35" s="4"/>
    </row>
    <row r="36" spans="1:5" x14ac:dyDescent="0.2">
      <c r="A36" s="3" t="s">
        <v>54</v>
      </c>
      <c r="B36" s="3" t="s">
        <v>55</v>
      </c>
      <c r="C36" s="3" t="s">
        <v>56</v>
      </c>
      <c r="D36" s="7">
        <v>203.15</v>
      </c>
      <c r="E36" s="3" t="s">
        <v>27</v>
      </c>
    </row>
    <row r="37" spans="1:5" x14ac:dyDescent="0.2">
      <c r="A37" s="10" t="s">
        <v>12</v>
      </c>
      <c r="B37" s="10"/>
      <c r="C37" s="10"/>
      <c r="D37" s="8">
        <v>203.15</v>
      </c>
      <c r="E37" s="4"/>
    </row>
    <row r="38" spans="1:5" x14ac:dyDescent="0.2">
      <c r="A38" s="3" t="s">
        <v>57</v>
      </c>
      <c r="B38" s="3" t="s">
        <v>37</v>
      </c>
      <c r="C38" s="3" t="s">
        <v>22</v>
      </c>
      <c r="D38" s="7">
        <v>4.41</v>
      </c>
      <c r="E38" s="3" t="s">
        <v>16</v>
      </c>
    </row>
    <row r="39" spans="1:5" x14ac:dyDescent="0.2">
      <c r="A39" s="10" t="s">
        <v>12</v>
      </c>
      <c r="B39" s="10"/>
      <c r="C39" s="10"/>
      <c r="D39" s="8">
        <v>4.41</v>
      </c>
      <c r="E39" s="4"/>
    </row>
    <row r="40" spans="1:5" x14ac:dyDescent="0.2">
      <c r="A40" s="3" t="s">
        <v>58</v>
      </c>
      <c r="B40" s="3" t="s">
        <v>37</v>
      </c>
      <c r="C40" s="3" t="s">
        <v>37</v>
      </c>
      <c r="D40" s="7">
        <v>8023.54</v>
      </c>
      <c r="E40" s="3" t="s">
        <v>38</v>
      </c>
    </row>
    <row r="41" spans="1:5" x14ac:dyDescent="0.2">
      <c r="A41" s="3" t="s">
        <v>58</v>
      </c>
      <c r="B41" s="3" t="s">
        <v>37</v>
      </c>
      <c r="C41" s="3" t="s">
        <v>37</v>
      </c>
      <c r="D41" s="7">
        <v>817.34</v>
      </c>
      <c r="E41" s="3" t="s">
        <v>39</v>
      </c>
    </row>
    <row r="42" spans="1:5" x14ac:dyDescent="0.2">
      <c r="A42" s="3" t="s">
        <v>58</v>
      </c>
      <c r="B42" s="3" t="s">
        <v>37</v>
      </c>
      <c r="C42" s="3" t="s">
        <v>37</v>
      </c>
      <c r="D42" s="7">
        <v>1047.28</v>
      </c>
      <c r="E42" s="3" t="s">
        <v>59</v>
      </c>
    </row>
    <row r="43" spans="1:5" x14ac:dyDescent="0.2">
      <c r="A43" s="3" t="s">
        <v>58</v>
      </c>
      <c r="B43" s="3" t="s">
        <v>37</v>
      </c>
      <c r="C43" s="3" t="s">
        <v>37</v>
      </c>
      <c r="D43" s="7">
        <v>302.52999999999997</v>
      </c>
      <c r="E43" s="3" t="s">
        <v>40</v>
      </c>
    </row>
    <row r="44" spans="1:5" x14ac:dyDescent="0.2">
      <c r="A44" s="3" t="s">
        <v>58</v>
      </c>
      <c r="B44" s="3" t="s">
        <v>37</v>
      </c>
      <c r="C44" s="3" t="s">
        <v>37</v>
      </c>
      <c r="D44" s="7">
        <v>121</v>
      </c>
      <c r="E44" s="3" t="s">
        <v>60</v>
      </c>
    </row>
    <row r="45" spans="1:5" x14ac:dyDescent="0.2">
      <c r="A45" s="10" t="s">
        <v>12</v>
      </c>
      <c r="B45" s="10"/>
      <c r="C45" s="10"/>
      <c r="D45" s="8">
        <f>D40+D41+D42+D43+D44</f>
        <v>10311.69</v>
      </c>
      <c r="E45" s="4"/>
    </row>
    <row r="46" spans="1:5" x14ac:dyDescent="0.2">
      <c r="A46" s="3" t="s">
        <v>61</v>
      </c>
      <c r="B46" s="3" t="s">
        <v>62</v>
      </c>
      <c r="C46" s="3" t="s">
        <v>63</v>
      </c>
      <c r="D46" s="7">
        <v>725</v>
      </c>
      <c r="E46" s="3" t="s">
        <v>64</v>
      </c>
    </row>
    <row r="47" spans="1:5" x14ac:dyDescent="0.2">
      <c r="A47" s="10" t="s">
        <v>12</v>
      </c>
      <c r="B47" s="10"/>
      <c r="C47" s="10"/>
      <c r="D47" s="8">
        <v>725</v>
      </c>
      <c r="E47" s="4"/>
    </row>
    <row r="48" spans="1:5" x14ac:dyDescent="0.2">
      <c r="A48" s="3" t="s">
        <v>65</v>
      </c>
      <c r="B48" s="3" t="s">
        <v>37</v>
      </c>
      <c r="C48" s="3" t="s">
        <v>66</v>
      </c>
      <c r="D48" s="7">
        <v>97.2</v>
      </c>
      <c r="E48" s="3" t="s">
        <v>16</v>
      </c>
    </row>
    <row r="49" spans="1:5" x14ac:dyDescent="0.2">
      <c r="A49" s="10" t="s">
        <v>12</v>
      </c>
      <c r="B49" s="10"/>
      <c r="C49" s="10"/>
      <c r="D49" s="8">
        <v>97.2</v>
      </c>
      <c r="E49" s="4"/>
    </row>
    <row r="50" spans="1:5" x14ac:dyDescent="0.2">
      <c r="A50" s="3" t="s">
        <v>67</v>
      </c>
      <c r="B50" s="3" t="s">
        <v>37</v>
      </c>
      <c r="C50" s="3" t="s">
        <v>68</v>
      </c>
      <c r="D50" s="7">
        <v>9.5500000000000007</v>
      </c>
      <c r="E50" s="3" t="s">
        <v>16</v>
      </c>
    </row>
    <row r="51" spans="1:5" x14ac:dyDescent="0.2">
      <c r="A51" s="10" t="s">
        <v>12</v>
      </c>
      <c r="B51" s="10"/>
      <c r="C51" s="10"/>
      <c r="D51" s="8">
        <v>9.5500000000000007</v>
      </c>
      <c r="E51" s="4"/>
    </row>
    <row r="52" spans="1:5" x14ac:dyDescent="0.2">
      <c r="A52" s="3" t="s">
        <v>69</v>
      </c>
      <c r="B52" s="3" t="s">
        <v>70</v>
      </c>
      <c r="C52" s="3" t="s">
        <v>22</v>
      </c>
      <c r="D52" s="7">
        <v>0.06</v>
      </c>
      <c r="E52" s="3" t="s">
        <v>43</v>
      </c>
    </row>
    <row r="53" spans="1:5" x14ac:dyDescent="0.2">
      <c r="A53" s="10" t="s">
        <v>12</v>
      </c>
      <c r="B53" s="10"/>
      <c r="C53" s="10"/>
      <c r="D53" s="8">
        <v>0.06</v>
      </c>
      <c r="E53" s="4"/>
    </row>
    <row r="54" spans="1:5" x14ac:dyDescent="0.2">
      <c r="A54" s="3" t="s">
        <v>71</v>
      </c>
      <c r="B54" s="3" t="s">
        <v>72</v>
      </c>
      <c r="C54" s="3" t="s">
        <v>73</v>
      </c>
      <c r="D54" s="7">
        <v>53.75</v>
      </c>
      <c r="E54" s="3" t="s">
        <v>27</v>
      </c>
    </row>
    <row r="55" spans="1:5" x14ac:dyDescent="0.2">
      <c r="A55" s="10" t="s">
        <v>12</v>
      </c>
      <c r="B55" s="10"/>
      <c r="C55" s="10"/>
      <c r="D55" s="8">
        <v>53.75</v>
      </c>
      <c r="E55" s="4"/>
    </row>
    <row r="56" spans="1:5" x14ac:dyDescent="0.2">
      <c r="A56" s="3" t="s">
        <v>74</v>
      </c>
      <c r="B56" s="3" t="s">
        <v>75</v>
      </c>
      <c r="C56" s="3" t="s">
        <v>76</v>
      </c>
      <c r="D56" s="7">
        <v>49.5</v>
      </c>
      <c r="E56" s="3" t="s">
        <v>27</v>
      </c>
    </row>
    <row r="57" spans="1:5" x14ac:dyDescent="0.2">
      <c r="A57" s="10" t="s">
        <v>12</v>
      </c>
      <c r="B57" s="10"/>
      <c r="C57" s="10"/>
      <c r="D57" s="8">
        <v>49.5</v>
      </c>
      <c r="E57" s="4"/>
    </row>
    <row r="58" spans="1:5" x14ac:dyDescent="0.2">
      <c r="A58" s="3" t="s">
        <v>77</v>
      </c>
      <c r="B58" s="3" t="s">
        <v>78</v>
      </c>
      <c r="C58" s="3" t="s">
        <v>79</v>
      </c>
      <c r="D58" s="7">
        <v>563.59</v>
      </c>
      <c r="E58" s="3" t="s">
        <v>27</v>
      </c>
    </row>
    <row r="59" spans="1:5" x14ac:dyDescent="0.2">
      <c r="A59" s="10" t="s">
        <v>12</v>
      </c>
      <c r="B59" s="10"/>
      <c r="C59" s="10"/>
      <c r="D59" s="8">
        <v>563.59</v>
      </c>
      <c r="E59" s="4"/>
    </row>
    <row r="60" spans="1:5" x14ac:dyDescent="0.2">
      <c r="A60" s="3" t="s">
        <v>80</v>
      </c>
      <c r="B60" s="3" t="s">
        <v>81</v>
      </c>
      <c r="C60" s="3" t="s">
        <v>34</v>
      </c>
      <c r="D60" s="7">
        <v>2488.7399999999998</v>
      </c>
      <c r="E60" s="3" t="s">
        <v>82</v>
      </c>
    </row>
    <row r="61" spans="1:5" x14ac:dyDescent="0.2">
      <c r="A61" s="10" t="s">
        <v>12</v>
      </c>
      <c r="B61" s="10"/>
      <c r="C61" s="10"/>
      <c r="D61" s="8">
        <v>2488.7399999999998</v>
      </c>
      <c r="E61" s="4"/>
    </row>
    <row r="62" spans="1:5" x14ac:dyDescent="0.2">
      <c r="A62" s="3" t="s">
        <v>83</v>
      </c>
      <c r="B62" s="3" t="s">
        <v>84</v>
      </c>
      <c r="C62" s="3" t="s">
        <v>22</v>
      </c>
      <c r="D62" s="7">
        <v>331.25</v>
      </c>
      <c r="E62" s="3" t="s">
        <v>16</v>
      </c>
    </row>
    <row r="63" spans="1:5" x14ac:dyDescent="0.2">
      <c r="A63" s="10" t="s">
        <v>12</v>
      </c>
      <c r="B63" s="10"/>
      <c r="C63" s="10"/>
      <c r="D63" s="8">
        <v>331.25</v>
      </c>
      <c r="E63" s="4"/>
    </row>
    <row r="64" spans="1:5" x14ac:dyDescent="0.2">
      <c r="A64" s="3" t="s">
        <v>85</v>
      </c>
      <c r="B64" s="3" t="s">
        <v>86</v>
      </c>
      <c r="C64" s="3" t="s">
        <v>87</v>
      </c>
      <c r="D64" s="7">
        <v>45.52</v>
      </c>
      <c r="E64" s="3" t="s">
        <v>11</v>
      </c>
    </row>
    <row r="65" spans="1:5" x14ac:dyDescent="0.2">
      <c r="A65" s="10" t="s">
        <v>12</v>
      </c>
      <c r="B65" s="10"/>
      <c r="C65" s="10"/>
      <c r="D65" s="8">
        <v>45.52</v>
      </c>
      <c r="E65" s="4"/>
    </row>
    <row r="66" spans="1:5" x14ac:dyDescent="0.2">
      <c r="A66" s="3" t="s">
        <v>88</v>
      </c>
      <c r="B66" s="3" t="s">
        <v>89</v>
      </c>
      <c r="C66" s="3" t="s">
        <v>22</v>
      </c>
      <c r="D66" s="7">
        <v>21.24</v>
      </c>
      <c r="E66" s="3" t="s">
        <v>35</v>
      </c>
    </row>
    <row r="67" spans="1:5" x14ac:dyDescent="0.2">
      <c r="A67" s="10" t="s">
        <v>12</v>
      </c>
      <c r="B67" s="10"/>
      <c r="C67" s="10"/>
      <c r="D67" s="8">
        <v>21.24</v>
      </c>
      <c r="E67" s="4"/>
    </row>
    <row r="68" spans="1:5" x14ac:dyDescent="0.2">
      <c r="A68" s="3" t="s">
        <v>90</v>
      </c>
      <c r="B68" s="3" t="s">
        <v>91</v>
      </c>
      <c r="C68" s="3" t="s">
        <v>92</v>
      </c>
      <c r="D68" s="7">
        <v>235</v>
      </c>
      <c r="E68" s="3" t="s">
        <v>23</v>
      </c>
    </row>
    <row r="69" spans="1:5" x14ac:dyDescent="0.2">
      <c r="A69" s="10" t="s">
        <v>12</v>
      </c>
      <c r="B69" s="10"/>
      <c r="C69" s="10"/>
      <c r="D69" s="8">
        <v>235</v>
      </c>
      <c r="E69" s="4"/>
    </row>
    <row r="70" spans="1:5" x14ac:dyDescent="0.2">
      <c r="A70" s="3" t="s">
        <v>93</v>
      </c>
      <c r="B70" s="3" t="s">
        <v>94</v>
      </c>
      <c r="C70" s="3" t="s">
        <v>22</v>
      </c>
      <c r="D70" s="7">
        <v>323.63</v>
      </c>
      <c r="E70" s="3" t="s">
        <v>11</v>
      </c>
    </row>
    <row r="71" spans="1:5" x14ac:dyDescent="0.2">
      <c r="A71" s="10" t="s">
        <v>12</v>
      </c>
      <c r="B71" s="10"/>
      <c r="C71" s="10"/>
      <c r="D71" s="8">
        <v>323.63</v>
      </c>
      <c r="E71" s="4"/>
    </row>
    <row r="72" spans="1:5" x14ac:dyDescent="0.2">
      <c r="A72" s="3" t="s">
        <v>95</v>
      </c>
      <c r="B72" s="3" t="s">
        <v>96</v>
      </c>
      <c r="C72" s="3" t="s">
        <v>97</v>
      </c>
      <c r="D72" s="7">
        <v>10</v>
      </c>
      <c r="E72" s="3" t="s">
        <v>82</v>
      </c>
    </row>
    <row r="73" spans="1:5" x14ac:dyDescent="0.2">
      <c r="A73" s="10" t="s">
        <v>12</v>
      </c>
      <c r="B73" s="10"/>
      <c r="C73" s="10"/>
      <c r="D73" s="8">
        <v>10</v>
      </c>
      <c r="E73" s="4"/>
    </row>
    <row r="74" spans="1:5" x14ac:dyDescent="0.2">
      <c r="A74" s="3" t="s">
        <v>98</v>
      </c>
      <c r="B74" s="3" t="s">
        <v>99</v>
      </c>
      <c r="C74" s="3" t="s">
        <v>100</v>
      </c>
      <c r="D74" s="7">
        <v>2250</v>
      </c>
      <c r="E74" s="3" t="s">
        <v>35</v>
      </c>
    </row>
    <row r="75" spans="1:5" x14ac:dyDescent="0.2">
      <c r="A75" s="10" t="s">
        <v>12</v>
      </c>
      <c r="B75" s="10"/>
      <c r="C75" s="10"/>
      <c r="D75" s="8">
        <v>2250</v>
      </c>
      <c r="E75" s="4"/>
    </row>
    <row r="76" spans="1:5" x14ac:dyDescent="0.2">
      <c r="A76" s="3" t="s">
        <v>101</v>
      </c>
      <c r="B76" s="3" t="s">
        <v>102</v>
      </c>
      <c r="C76" s="3" t="s">
        <v>22</v>
      </c>
      <c r="D76" s="7">
        <v>1250</v>
      </c>
      <c r="E76" s="3" t="s">
        <v>16</v>
      </c>
    </row>
    <row r="77" spans="1:5" x14ac:dyDescent="0.2">
      <c r="A77" s="3" t="s">
        <v>101</v>
      </c>
      <c r="B77" s="3" t="s">
        <v>102</v>
      </c>
      <c r="C77" s="3" t="s">
        <v>22</v>
      </c>
      <c r="D77" s="7">
        <v>725</v>
      </c>
      <c r="E77" s="3" t="s">
        <v>103</v>
      </c>
    </row>
    <row r="78" spans="1:5" x14ac:dyDescent="0.2">
      <c r="A78" s="10" t="s">
        <v>12</v>
      </c>
      <c r="B78" s="10"/>
      <c r="C78" s="10"/>
      <c r="D78" s="8">
        <v>1975</v>
      </c>
      <c r="E78" s="4"/>
    </row>
    <row r="79" spans="1:5" x14ac:dyDescent="0.2">
      <c r="A79" s="3" t="s">
        <v>104</v>
      </c>
      <c r="B79" s="3" t="s">
        <v>105</v>
      </c>
      <c r="C79" s="3" t="s">
        <v>10</v>
      </c>
      <c r="D79" s="7">
        <v>51.5</v>
      </c>
      <c r="E79" s="3" t="s">
        <v>27</v>
      </c>
    </row>
    <row r="80" spans="1:5" x14ac:dyDescent="0.2">
      <c r="A80" s="10" t="s">
        <v>12</v>
      </c>
      <c r="B80" s="10"/>
      <c r="C80" s="10"/>
      <c r="D80" s="8">
        <v>51.5</v>
      </c>
      <c r="E80" s="4"/>
    </row>
    <row r="81" spans="1:5" x14ac:dyDescent="0.2">
      <c r="A81" s="3" t="s">
        <v>106</v>
      </c>
      <c r="B81" s="3" t="s">
        <v>107</v>
      </c>
      <c r="C81" s="3" t="s">
        <v>108</v>
      </c>
      <c r="D81" s="7">
        <v>2475</v>
      </c>
      <c r="E81" s="3" t="s">
        <v>35</v>
      </c>
    </row>
    <row r="82" spans="1:5" x14ac:dyDescent="0.2">
      <c r="A82" s="10" t="s">
        <v>12</v>
      </c>
      <c r="B82" s="10"/>
      <c r="C82" s="10"/>
      <c r="D82" s="8">
        <v>2475</v>
      </c>
      <c r="E82" s="4"/>
    </row>
    <row r="83" spans="1:5" x14ac:dyDescent="0.2">
      <c r="A83" s="3" t="s">
        <v>109</v>
      </c>
      <c r="B83" s="3" t="s">
        <v>110</v>
      </c>
      <c r="C83" s="3" t="s">
        <v>100</v>
      </c>
      <c r="D83" s="7">
        <v>300</v>
      </c>
      <c r="E83" s="3" t="s">
        <v>35</v>
      </c>
    </row>
    <row r="84" spans="1:5" x14ac:dyDescent="0.2">
      <c r="A84" s="10" t="s">
        <v>12</v>
      </c>
      <c r="B84" s="10"/>
      <c r="C84" s="10"/>
      <c r="D84" s="8">
        <v>300</v>
      </c>
      <c r="E84" s="4"/>
    </row>
    <row r="85" spans="1:5" x14ac:dyDescent="0.2">
      <c r="A85" s="3" t="s">
        <v>111</v>
      </c>
      <c r="B85" s="3" t="s">
        <v>112</v>
      </c>
      <c r="C85" s="3" t="s">
        <v>113</v>
      </c>
      <c r="D85" s="7">
        <v>34.69</v>
      </c>
      <c r="E85" s="3" t="s">
        <v>16</v>
      </c>
    </row>
    <row r="86" spans="1:5" x14ac:dyDescent="0.2">
      <c r="A86" s="10" t="s">
        <v>12</v>
      </c>
      <c r="B86" s="10"/>
      <c r="C86" s="10"/>
      <c r="D86" s="8">
        <v>34.69</v>
      </c>
      <c r="E86" s="4"/>
    </row>
    <row r="87" spans="1:5" x14ac:dyDescent="0.2">
      <c r="A87" s="3" t="s">
        <v>114</v>
      </c>
      <c r="B87" s="3" t="s">
        <v>115</v>
      </c>
      <c r="C87" s="3" t="s">
        <v>116</v>
      </c>
      <c r="D87" s="7">
        <v>81.25</v>
      </c>
      <c r="E87" s="3" t="s">
        <v>27</v>
      </c>
    </row>
    <row r="88" spans="1:5" x14ac:dyDescent="0.2">
      <c r="A88" s="10" t="s">
        <v>12</v>
      </c>
      <c r="B88" s="10"/>
      <c r="C88" s="10"/>
      <c r="D88" s="8">
        <v>81.25</v>
      </c>
      <c r="E88" s="4"/>
    </row>
    <row r="89" spans="1:5" x14ac:dyDescent="0.2">
      <c r="A89" s="3" t="s">
        <v>117</v>
      </c>
      <c r="B89" s="3" t="s">
        <v>37</v>
      </c>
      <c r="C89" s="3" t="s">
        <v>118</v>
      </c>
      <c r="D89" s="7">
        <v>49</v>
      </c>
      <c r="E89" s="3" t="s">
        <v>16</v>
      </c>
    </row>
    <row r="90" spans="1:5" x14ac:dyDescent="0.2">
      <c r="A90" s="10" t="s">
        <v>12</v>
      </c>
      <c r="B90" s="10"/>
      <c r="C90" s="10"/>
      <c r="D90" s="8">
        <v>49</v>
      </c>
      <c r="E90" s="4"/>
    </row>
    <row r="91" spans="1:5" x14ac:dyDescent="0.2">
      <c r="A91" s="3" t="s">
        <v>119</v>
      </c>
      <c r="B91" s="3" t="s">
        <v>120</v>
      </c>
      <c r="C91" s="3" t="s">
        <v>121</v>
      </c>
      <c r="D91" s="7">
        <v>700</v>
      </c>
      <c r="E91" s="3" t="s">
        <v>59</v>
      </c>
    </row>
    <row r="92" spans="1:5" x14ac:dyDescent="0.2">
      <c r="A92" s="10" t="s">
        <v>12</v>
      </c>
      <c r="B92" s="10"/>
      <c r="C92" s="10"/>
      <c r="D92" s="8">
        <v>700</v>
      </c>
      <c r="E92" s="4"/>
    </row>
    <row r="93" spans="1:5" x14ac:dyDescent="0.2">
      <c r="A93" s="3" t="s">
        <v>122</v>
      </c>
      <c r="B93" s="3" t="s">
        <v>123</v>
      </c>
      <c r="C93" s="3" t="s">
        <v>73</v>
      </c>
      <c r="D93" s="7">
        <v>800</v>
      </c>
      <c r="E93" s="3" t="s">
        <v>31</v>
      </c>
    </row>
    <row r="94" spans="1:5" x14ac:dyDescent="0.2">
      <c r="A94" s="10" t="s">
        <v>12</v>
      </c>
      <c r="B94" s="10"/>
      <c r="C94" s="10"/>
      <c r="D94" s="8">
        <v>800</v>
      </c>
      <c r="E94" s="4"/>
    </row>
    <row r="95" spans="1:5" x14ac:dyDescent="0.2">
      <c r="A95" s="3" t="s">
        <v>124</v>
      </c>
      <c r="B95" s="3" t="s">
        <v>125</v>
      </c>
      <c r="C95" s="3" t="s">
        <v>126</v>
      </c>
      <c r="D95" s="7">
        <v>70</v>
      </c>
      <c r="E95" s="3" t="s">
        <v>127</v>
      </c>
    </row>
    <row r="96" spans="1:5" x14ac:dyDescent="0.2">
      <c r="A96" s="10" t="s">
        <v>12</v>
      </c>
      <c r="B96" s="10"/>
      <c r="C96" s="10"/>
      <c r="D96" s="8">
        <v>70</v>
      </c>
      <c r="E96" s="4"/>
    </row>
    <row r="97" spans="1:5" x14ac:dyDescent="0.2">
      <c r="A97" s="3" t="s">
        <v>128</v>
      </c>
      <c r="B97" s="3" t="s">
        <v>37</v>
      </c>
      <c r="C97" s="3" t="s">
        <v>37</v>
      </c>
      <c r="D97" s="7">
        <v>3655.57</v>
      </c>
      <c r="E97" s="3" t="s">
        <v>38</v>
      </c>
    </row>
    <row r="98" spans="1:5" x14ac:dyDescent="0.2">
      <c r="A98" s="3" t="s">
        <v>128</v>
      </c>
      <c r="B98" s="3" t="s">
        <v>37</v>
      </c>
      <c r="C98" s="3" t="s">
        <v>37</v>
      </c>
      <c r="D98" s="7">
        <v>553.66999999999996</v>
      </c>
      <c r="E98" s="3" t="s">
        <v>39</v>
      </c>
    </row>
    <row r="99" spans="1:5" x14ac:dyDescent="0.2">
      <c r="A99" s="10" t="s">
        <v>12</v>
      </c>
      <c r="B99" s="10"/>
      <c r="C99" s="10"/>
      <c r="D99" s="8">
        <v>7461.15</v>
      </c>
      <c r="E99" s="4"/>
    </row>
    <row r="100" spans="1:5" x14ac:dyDescent="0.2">
      <c r="A100" s="3" t="s">
        <v>129</v>
      </c>
      <c r="B100" s="3" t="s">
        <v>130</v>
      </c>
      <c r="C100" s="3" t="s">
        <v>131</v>
      </c>
      <c r="D100" s="7">
        <v>200</v>
      </c>
      <c r="E100" s="3" t="s">
        <v>59</v>
      </c>
    </row>
    <row r="101" spans="1:5" x14ac:dyDescent="0.2">
      <c r="A101" s="10" t="s">
        <v>12</v>
      </c>
      <c r="B101" s="10"/>
      <c r="C101" s="10"/>
      <c r="D101" s="8">
        <v>200</v>
      </c>
      <c r="E101" s="4"/>
    </row>
    <row r="102" spans="1:5" x14ac:dyDescent="0.2">
      <c r="A102" s="3" t="s">
        <v>132</v>
      </c>
      <c r="B102" s="3" t="s">
        <v>37</v>
      </c>
      <c r="C102" s="3" t="s">
        <v>37</v>
      </c>
      <c r="D102" s="7">
        <v>220.94</v>
      </c>
      <c r="E102" s="3" t="s">
        <v>133</v>
      </c>
    </row>
    <row r="103" spans="1:5" x14ac:dyDescent="0.2">
      <c r="A103" s="10" t="s">
        <v>12</v>
      </c>
      <c r="B103" s="10"/>
      <c r="C103" s="10"/>
      <c r="D103" s="8">
        <v>220.94</v>
      </c>
      <c r="E103" s="4"/>
    </row>
    <row r="104" spans="1:5" x14ac:dyDescent="0.2">
      <c r="A104" s="3" t="s">
        <v>134</v>
      </c>
      <c r="B104" s="3" t="s">
        <v>135</v>
      </c>
      <c r="C104" s="3" t="s">
        <v>34</v>
      </c>
      <c r="D104" s="7">
        <v>22</v>
      </c>
      <c r="E104" s="3" t="s">
        <v>27</v>
      </c>
    </row>
    <row r="105" spans="1:5" x14ac:dyDescent="0.2">
      <c r="A105" s="10" t="s">
        <v>12</v>
      </c>
      <c r="B105" s="10"/>
      <c r="C105" s="10"/>
      <c r="D105" s="8">
        <v>22</v>
      </c>
      <c r="E105" s="4"/>
    </row>
    <row r="106" spans="1:5" x14ac:dyDescent="0.2">
      <c r="A106" s="3" t="s">
        <v>136</v>
      </c>
      <c r="B106" s="3" t="s">
        <v>137</v>
      </c>
      <c r="C106" s="3" t="s">
        <v>22</v>
      </c>
      <c r="D106" s="7">
        <v>441.74</v>
      </c>
      <c r="E106" s="3" t="s">
        <v>23</v>
      </c>
    </row>
    <row r="107" spans="1:5" x14ac:dyDescent="0.2">
      <c r="A107" s="10" t="s">
        <v>12</v>
      </c>
      <c r="B107" s="10"/>
      <c r="C107" s="10"/>
      <c r="D107" s="8">
        <v>441.74</v>
      </c>
      <c r="E107" s="4"/>
    </row>
    <row r="108" spans="1:5" x14ac:dyDescent="0.2">
      <c r="A108" s="3" t="s">
        <v>138</v>
      </c>
      <c r="B108" s="3" t="s">
        <v>139</v>
      </c>
      <c r="C108" s="3" t="s">
        <v>140</v>
      </c>
      <c r="D108" s="7">
        <v>64.55</v>
      </c>
      <c r="E108" s="3" t="s">
        <v>27</v>
      </c>
    </row>
    <row r="109" spans="1:5" x14ac:dyDescent="0.2">
      <c r="A109" s="10" t="s">
        <v>12</v>
      </c>
      <c r="B109" s="10"/>
      <c r="C109" s="10"/>
      <c r="D109" s="8">
        <v>64.55</v>
      </c>
      <c r="E109" s="4"/>
    </row>
    <row r="110" spans="1:5" x14ac:dyDescent="0.2">
      <c r="A110" s="3" t="s">
        <v>141</v>
      </c>
      <c r="B110" s="3" t="s">
        <v>142</v>
      </c>
      <c r="C110" s="3" t="s">
        <v>143</v>
      </c>
      <c r="D110" s="7">
        <v>9460</v>
      </c>
      <c r="E110" s="3" t="s">
        <v>35</v>
      </c>
    </row>
    <row r="111" spans="1:5" x14ac:dyDescent="0.2">
      <c r="A111" s="10" t="s">
        <v>12</v>
      </c>
      <c r="B111" s="10"/>
      <c r="C111" s="10"/>
      <c r="D111" s="8">
        <v>9460</v>
      </c>
      <c r="E111" s="4"/>
    </row>
    <row r="112" spans="1:5" x14ac:dyDescent="0.2">
      <c r="A112" s="3" t="s">
        <v>144</v>
      </c>
      <c r="B112" s="3" t="s">
        <v>145</v>
      </c>
      <c r="C112" s="3" t="s">
        <v>100</v>
      </c>
      <c r="D112" s="7">
        <v>7275</v>
      </c>
      <c r="E112" s="3" t="s">
        <v>146</v>
      </c>
    </row>
    <row r="113" spans="1:5" x14ac:dyDescent="0.2">
      <c r="A113" s="10" t="s">
        <v>12</v>
      </c>
      <c r="B113" s="10"/>
      <c r="C113" s="10"/>
      <c r="D113" s="8">
        <v>7275</v>
      </c>
      <c r="E113" s="4"/>
    </row>
    <row r="114" spans="1:5" x14ac:dyDescent="0.2">
      <c r="A114" s="3" t="s">
        <v>147</v>
      </c>
      <c r="B114" s="3" t="s">
        <v>148</v>
      </c>
      <c r="C114" s="3" t="s">
        <v>22</v>
      </c>
      <c r="D114" s="7">
        <v>20462.5</v>
      </c>
      <c r="E114" s="3" t="s">
        <v>149</v>
      </c>
    </row>
    <row r="115" spans="1:5" x14ac:dyDescent="0.2">
      <c r="A115" s="10" t="s">
        <v>12</v>
      </c>
      <c r="B115" s="10"/>
      <c r="C115" s="10"/>
      <c r="D115" s="8">
        <v>20462.5</v>
      </c>
      <c r="E115" s="4"/>
    </row>
    <row r="116" spans="1:5" x14ac:dyDescent="0.2">
      <c r="A116" s="3" t="s">
        <v>150</v>
      </c>
      <c r="B116" s="3" t="s">
        <v>37</v>
      </c>
      <c r="C116" s="3" t="s">
        <v>37</v>
      </c>
      <c r="D116" s="7">
        <v>1007.98</v>
      </c>
      <c r="E116" s="3" t="s">
        <v>151</v>
      </c>
    </row>
    <row r="117" spans="1:5" x14ac:dyDescent="0.2">
      <c r="A117" s="10" t="s">
        <v>12</v>
      </c>
      <c r="B117" s="10"/>
      <c r="C117" s="10"/>
      <c r="D117" s="8">
        <v>1007.98</v>
      </c>
      <c r="E117" s="4"/>
    </row>
    <row r="118" spans="1:5" x14ac:dyDescent="0.2">
      <c r="A118" s="3" t="s">
        <v>152</v>
      </c>
      <c r="B118" s="3" t="s">
        <v>37</v>
      </c>
      <c r="C118" s="3" t="s">
        <v>37</v>
      </c>
      <c r="D118" s="7">
        <v>4593.24</v>
      </c>
      <c r="E118" s="3" t="s">
        <v>151</v>
      </c>
    </row>
    <row r="119" spans="1:5" x14ac:dyDescent="0.2">
      <c r="A119" s="10" t="s">
        <v>12</v>
      </c>
      <c r="B119" s="10"/>
      <c r="C119" s="10"/>
      <c r="D119" s="8">
        <v>4593.24</v>
      </c>
      <c r="E119" s="4"/>
    </row>
    <row r="120" spans="1:5" x14ac:dyDescent="0.2">
      <c r="A120" s="3" t="s">
        <v>153</v>
      </c>
      <c r="B120" s="3" t="s">
        <v>154</v>
      </c>
      <c r="C120" s="3" t="s">
        <v>116</v>
      </c>
      <c r="D120" s="7">
        <v>21.5</v>
      </c>
      <c r="E120" s="3" t="s">
        <v>23</v>
      </c>
    </row>
    <row r="121" spans="1:5" x14ac:dyDescent="0.2">
      <c r="A121" s="10" t="s">
        <v>12</v>
      </c>
      <c r="B121" s="10"/>
      <c r="C121" s="10"/>
      <c r="D121" s="8">
        <v>21.5</v>
      </c>
      <c r="E121" s="4"/>
    </row>
    <row r="122" spans="1:5" x14ac:dyDescent="0.2">
      <c r="A122" s="3" t="s">
        <v>155</v>
      </c>
      <c r="B122" s="3" t="s">
        <v>156</v>
      </c>
      <c r="C122" s="3" t="s">
        <v>34</v>
      </c>
      <c r="D122" s="7">
        <v>115.48</v>
      </c>
      <c r="E122" s="3" t="s">
        <v>35</v>
      </c>
    </row>
    <row r="123" spans="1:5" x14ac:dyDescent="0.2">
      <c r="A123" s="10" t="s">
        <v>12</v>
      </c>
      <c r="B123" s="10"/>
      <c r="C123" s="10"/>
      <c r="D123" s="8">
        <v>115.48</v>
      </c>
      <c r="E123" s="4"/>
    </row>
    <row r="124" spans="1:5" x14ac:dyDescent="0.2">
      <c r="A124" s="3" t="s">
        <v>157</v>
      </c>
      <c r="B124" s="3" t="s">
        <v>37</v>
      </c>
      <c r="C124" s="3" t="s">
        <v>37</v>
      </c>
      <c r="D124" s="7">
        <v>6071.22</v>
      </c>
      <c r="E124" s="3" t="s">
        <v>158</v>
      </c>
    </row>
    <row r="125" spans="1:5" x14ac:dyDescent="0.2">
      <c r="A125" s="3" t="s">
        <v>157</v>
      </c>
      <c r="B125" s="3" t="s">
        <v>37</v>
      </c>
      <c r="C125" s="3" t="s">
        <v>37</v>
      </c>
      <c r="D125" s="7">
        <v>285.02999999999997</v>
      </c>
      <c r="E125" s="3" t="s">
        <v>159</v>
      </c>
    </row>
    <row r="126" spans="1:5" x14ac:dyDescent="0.2">
      <c r="A126" s="10" t="s">
        <v>12</v>
      </c>
      <c r="B126" s="10"/>
      <c r="C126" s="10"/>
      <c r="D126" s="8">
        <v>6937.25</v>
      </c>
      <c r="E126" s="4"/>
    </row>
    <row r="127" spans="1:5" x14ac:dyDescent="0.2">
      <c r="A127" s="3" t="s">
        <v>160</v>
      </c>
      <c r="B127" s="3" t="s">
        <v>161</v>
      </c>
      <c r="C127" s="3" t="s">
        <v>162</v>
      </c>
      <c r="D127" s="7">
        <v>134</v>
      </c>
      <c r="E127" s="3" t="s">
        <v>23</v>
      </c>
    </row>
    <row r="128" spans="1:5" x14ac:dyDescent="0.2">
      <c r="A128" s="10" t="s">
        <v>12</v>
      </c>
      <c r="B128" s="10"/>
      <c r="C128" s="10"/>
      <c r="D128" s="8">
        <v>134</v>
      </c>
      <c r="E128" s="4"/>
    </row>
    <row r="129" spans="1:5" x14ac:dyDescent="0.2">
      <c r="A129" s="3" t="s">
        <v>163</v>
      </c>
      <c r="B129" s="3" t="s">
        <v>164</v>
      </c>
      <c r="C129" s="3" t="s">
        <v>22</v>
      </c>
      <c r="D129" s="7">
        <v>985</v>
      </c>
      <c r="E129" s="3" t="s">
        <v>165</v>
      </c>
    </row>
    <row r="130" spans="1:5" x14ac:dyDescent="0.2">
      <c r="A130" s="10" t="s">
        <v>12</v>
      </c>
      <c r="B130" s="10"/>
      <c r="C130" s="10"/>
      <c r="D130" s="8">
        <v>985</v>
      </c>
      <c r="E130" s="4"/>
    </row>
    <row r="131" spans="1:5" x14ac:dyDescent="0.2">
      <c r="A131" s="3" t="s">
        <v>166</v>
      </c>
      <c r="B131" s="3" t="s">
        <v>167</v>
      </c>
      <c r="C131" s="3" t="s">
        <v>10</v>
      </c>
      <c r="D131" s="7">
        <v>147.9</v>
      </c>
      <c r="E131" s="3" t="s">
        <v>27</v>
      </c>
    </row>
    <row r="132" spans="1:5" x14ac:dyDescent="0.2">
      <c r="A132" s="10" t="s">
        <v>12</v>
      </c>
      <c r="B132" s="10"/>
      <c r="C132" s="10"/>
      <c r="D132" s="8">
        <v>147.9</v>
      </c>
      <c r="E132" s="4"/>
    </row>
    <row r="133" spans="1:5" x14ac:dyDescent="0.2">
      <c r="A133" s="3" t="s">
        <v>168</v>
      </c>
      <c r="B133" s="3" t="s">
        <v>169</v>
      </c>
      <c r="C133" s="3" t="s">
        <v>97</v>
      </c>
      <c r="D133" s="7">
        <v>160.16</v>
      </c>
      <c r="E133" s="3" t="s">
        <v>170</v>
      </c>
    </row>
    <row r="134" spans="1:5" x14ac:dyDescent="0.2">
      <c r="A134" s="10" t="s">
        <v>12</v>
      </c>
      <c r="B134" s="10"/>
      <c r="C134" s="10"/>
      <c r="D134" s="8">
        <v>160.16</v>
      </c>
      <c r="E134" s="4"/>
    </row>
    <row r="135" spans="1:5" x14ac:dyDescent="0.2">
      <c r="A135" s="3" t="s">
        <v>171</v>
      </c>
      <c r="B135" s="3" t="s">
        <v>172</v>
      </c>
      <c r="C135" s="3" t="s">
        <v>173</v>
      </c>
      <c r="D135" s="7">
        <v>35.97</v>
      </c>
      <c r="E135" s="3" t="s">
        <v>23</v>
      </c>
    </row>
    <row r="136" spans="1:5" x14ac:dyDescent="0.2">
      <c r="A136" s="10" t="s">
        <v>12</v>
      </c>
      <c r="B136" s="10"/>
      <c r="C136" s="10"/>
      <c r="D136" s="8">
        <v>35.97</v>
      </c>
      <c r="E136" s="4"/>
    </row>
    <row r="137" spans="1:5" x14ac:dyDescent="0.2">
      <c r="A137" s="3" t="s">
        <v>174</v>
      </c>
      <c r="B137" s="3" t="s">
        <v>175</v>
      </c>
      <c r="C137" s="3" t="s">
        <v>121</v>
      </c>
      <c r="D137" s="7">
        <v>4.75</v>
      </c>
      <c r="E137" s="3" t="s">
        <v>27</v>
      </c>
    </row>
    <row r="138" spans="1:5" x14ac:dyDescent="0.2">
      <c r="A138" s="10" t="s">
        <v>12</v>
      </c>
      <c r="B138" s="10"/>
      <c r="C138" s="10"/>
      <c r="D138" s="8">
        <v>4.75</v>
      </c>
      <c r="E138" s="4"/>
    </row>
    <row r="139" spans="1:5" x14ac:dyDescent="0.2">
      <c r="A139" s="3" t="s">
        <v>176</v>
      </c>
      <c r="B139" s="3" t="s">
        <v>177</v>
      </c>
      <c r="C139" s="3" t="s">
        <v>22</v>
      </c>
      <c r="D139" s="7">
        <v>142.18</v>
      </c>
      <c r="E139" s="3" t="s">
        <v>178</v>
      </c>
    </row>
    <row r="140" spans="1:5" x14ac:dyDescent="0.2">
      <c r="A140" s="3" t="s">
        <v>176</v>
      </c>
      <c r="B140" s="3" t="s">
        <v>177</v>
      </c>
      <c r="C140" s="3" t="s">
        <v>22</v>
      </c>
      <c r="D140" s="7">
        <v>219.33</v>
      </c>
      <c r="E140" s="3" t="s">
        <v>159</v>
      </c>
    </row>
    <row r="141" spans="1:5" x14ac:dyDescent="0.2">
      <c r="A141" s="3" t="s">
        <v>176</v>
      </c>
      <c r="B141" s="3" t="s">
        <v>177</v>
      </c>
      <c r="C141" s="3" t="s">
        <v>22</v>
      </c>
      <c r="D141" s="7">
        <v>35</v>
      </c>
      <c r="E141" s="3" t="s">
        <v>179</v>
      </c>
    </row>
    <row r="142" spans="1:5" x14ac:dyDescent="0.2">
      <c r="A142" s="10" t="s">
        <v>12</v>
      </c>
      <c r="B142" s="10"/>
      <c r="C142" s="10"/>
      <c r="D142" s="8">
        <v>2405.3200000000002</v>
      </c>
      <c r="E142" s="4"/>
    </row>
    <row r="143" spans="1:5" x14ac:dyDescent="0.2">
      <c r="A143" s="3" t="s">
        <v>180</v>
      </c>
      <c r="B143" s="3" t="s">
        <v>37</v>
      </c>
      <c r="C143" s="3" t="s">
        <v>37</v>
      </c>
      <c r="D143" s="7">
        <v>1579</v>
      </c>
      <c r="E143" s="3" t="s">
        <v>181</v>
      </c>
    </row>
    <row r="144" spans="1:5" x14ac:dyDescent="0.2">
      <c r="A144" s="3" t="s">
        <v>180</v>
      </c>
      <c r="B144" s="3" t="s">
        <v>37</v>
      </c>
      <c r="C144" s="3" t="s">
        <v>37</v>
      </c>
      <c r="D144" s="7">
        <v>78.95</v>
      </c>
      <c r="E144" s="3" t="s">
        <v>182</v>
      </c>
    </row>
    <row r="145" spans="1:5" x14ac:dyDescent="0.2">
      <c r="A145" s="3" t="s">
        <v>180</v>
      </c>
      <c r="B145" s="3" t="s">
        <v>37</v>
      </c>
      <c r="C145" s="3" t="s">
        <v>37</v>
      </c>
      <c r="D145" s="7">
        <v>7.9</v>
      </c>
      <c r="E145" s="3" t="s">
        <v>183</v>
      </c>
    </row>
    <row r="146" spans="1:5" x14ac:dyDescent="0.2">
      <c r="A146" s="10" t="s">
        <v>12</v>
      </c>
      <c r="B146" s="10"/>
      <c r="C146" s="10"/>
      <c r="D146" s="8">
        <v>1665.85</v>
      </c>
      <c r="E146" s="4"/>
    </row>
    <row r="147" spans="1:5" x14ac:dyDescent="0.2">
      <c r="A147" s="3" t="s">
        <v>184</v>
      </c>
      <c r="B147" s="3" t="s">
        <v>185</v>
      </c>
      <c r="C147" s="3" t="s">
        <v>186</v>
      </c>
      <c r="D147" s="7">
        <v>874.37</v>
      </c>
      <c r="E147" s="3" t="s">
        <v>187</v>
      </c>
    </row>
    <row r="148" spans="1:5" x14ac:dyDescent="0.2">
      <c r="A148" s="10" t="s">
        <v>12</v>
      </c>
      <c r="B148" s="10"/>
      <c r="C148" s="10"/>
      <c r="D148" s="8">
        <v>874.37</v>
      </c>
      <c r="E148" s="4"/>
    </row>
    <row r="149" spans="1:5" x14ac:dyDescent="0.2">
      <c r="A149" s="3" t="s">
        <v>188</v>
      </c>
      <c r="B149" s="3" t="s">
        <v>189</v>
      </c>
      <c r="C149" s="3" t="s">
        <v>19</v>
      </c>
      <c r="D149" s="7">
        <v>41.82</v>
      </c>
      <c r="E149" s="3" t="s">
        <v>146</v>
      </c>
    </row>
    <row r="150" spans="1:5" x14ac:dyDescent="0.2">
      <c r="A150" s="10" t="s">
        <v>12</v>
      </c>
      <c r="B150" s="10"/>
      <c r="C150" s="10"/>
      <c r="D150" s="8">
        <v>41.82</v>
      </c>
      <c r="E150" s="4"/>
    </row>
    <row r="151" spans="1:5" x14ac:dyDescent="0.2">
      <c r="A151" s="3" t="s">
        <v>190</v>
      </c>
      <c r="B151" s="3" t="s">
        <v>191</v>
      </c>
      <c r="C151" s="3" t="s">
        <v>192</v>
      </c>
      <c r="D151" s="7">
        <v>2075</v>
      </c>
      <c r="E151" s="3" t="s">
        <v>31</v>
      </c>
    </row>
    <row r="152" spans="1:5" x14ac:dyDescent="0.2">
      <c r="A152" s="10" t="s">
        <v>12</v>
      </c>
      <c r="B152" s="10"/>
      <c r="C152" s="10"/>
      <c r="D152" s="8">
        <v>2075</v>
      </c>
      <c r="E152" s="4"/>
    </row>
    <row r="153" spans="1:5" x14ac:dyDescent="0.2">
      <c r="A153" s="3" t="s">
        <v>193</v>
      </c>
      <c r="B153" s="3" t="s">
        <v>194</v>
      </c>
      <c r="C153" s="3" t="s">
        <v>22</v>
      </c>
      <c r="D153" s="7">
        <v>596.83000000000004</v>
      </c>
      <c r="E153" s="3" t="s">
        <v>43</v>
      </c>
    </row>
    <row r="154" spans="1:5" x14ac:dyDescent="0.2">
      <c r="A154" s="10" t="s">
        <v>12</v>
      </c>
      <c r="B154" s="10"/>
      <c r="C154" s="10"/>
      <c r="D154" s="8">
        <v>596.83000000000004</v>
      </c>
      <c r="E154" s="4"/>
    </row>
    <row r="155" spans="1:5" x14ac:dyDescent="0.2">
      <c r="A155" s="3" t="s">
        <v>195</v>
      </c>
      <c r="B155" s="3" t="s">
        <v>196</v>
      </c>
      <c r="C155" s="3" t="s">
        <v>22</v>
      </c>
      <c r="D155" s="7">
        <v>10</v>
      </c>
      <c r="E155" s="3" t="s">
        <v>27</v>
      </c>
    </row>
    <row r="156" spans="1:5" x14ac:dyDescent="0.2">
      <c r="A156" s="10" t="s">
        <v>12</v>
      </c>
      <c r="B156" s="10"/>
      <c r="C156" s="10"/>
      <c r="D156" s="8">
        <v>10</v>
      </c>
      <c r="E156" s="4"/>
    </row>
    <row r="157" spans="1:5" x14ac:dyDescent="0.2">
      <c r="A157" s="3" t="s">
        <v>197</v>
      </c>
      <c r="B157" s="3" t="s">
        <v>198</v>
      </c>
      <c r="C157" s="3" t="s">
        <v>19</v>
      </c>
      <c r="D157" s="7">
        <v>1019</v>
      </c>
      <c r="E157" s="3" t="s">
        <v>199</v>
      </c>
    </row>
    <row r="158" spans="1:5" x14ac:dyDescent="0.2">
      <c r="A158" s="10" t="s">
        <v>12</v>
      </c>
      <c r="B158" s="10"/>
      <c r="C158" s="10"/>
      <c r="D158" s="8">
        <v>1019</v>
      </c>
      <c r="E158" s="4"/>
    </row>
    <row r="159" spans="1:5" x14ac:dyDescent="0.2">
      <c r="A159" s="10" t="s">
        <v>200</v>
      </c>
      <c r="B159" s="10"/>
      <c r="C159" s="10"/>
      <c r="D159" s="8">
        <f>D8+D10+D12+D14+D16+D18+D20+D24+D26+D28+D30+D33+D35+D37+D39+D45+D47+D49+D51+D53+D55+D57+D59+D61+D63+D65+D67+D69+D71+D73+D75+D78+D80+D82+D84+D86+D88+D90+D92+D94+D96+D99+D101+D103+D105+D107+D109+D111+D113+D115+D117+D119+D121+D123+D126+D128+D130+D132+D134+D136+D138+D142+D146+D148+D150+D152+D154+D156+D158</f>
        <v>150329.42000000004</v>
      </c>
      <c r="E159" s="4"/>
    </row>
  </sheetData>
  <mergeCells count="73">
    <mergeCell ref="A1:E1"/>
    <mergeCell ref="A2:E2"/>
    <mergeCell ref="A3:E3"/>
    <mergeCell ref="A8:C8"/>
    <mergeCell ref="A10:C10"/>
    <mergeCell ref="A12:C12"/>
    <mergeCell ref="A14:C14"/>
    <mergeCell ref="A16:C16"/>
    <mergeCell ref="A18:C18"/>
    <mergeCell ref="A20:C20"/>
    <mergeCell ref="A24:C24"/>
    <mergeCell ref="A26:C26"/>
    <mergeCell ref="A28:C28"/>
    <mergeCell ref="A30:C30"/>
    <mergeCell ref="A33:C33"/>
    <mergeCell ref="A35:C35"/>
    <mergeCell ref="A37:C37"/>
    <mergeCell ref="A39:C39"/>
    <mergeCell ref="A45:C45"/>
    <mergeCell ref="A47:C47"/>
    <mergeCell ref="A49:C49"/>
    <mergeCell ref="A51:C51"/>
    <mergeCell ref="A53:C53"/>
    <mergeCell ref="A55:C55"/>
    <mergeCell ref="A57:C57"/>
    <mergeCell ref="A59:C59"/>
    <mergeCell ref="A61:C61"/>
    <mergeCell ref="A63:C63"/>
    <mergeCell ref="A65:C65"/>
    <mergeCell ref="A67:C67"/>
    <mergeCell ref="A69:C69"/>
    <mergeCell ref="A71:C71"/>
    <mergeCell ref="A73:C73"/>
    <mergeCell ref="A75:C75"/>
    <mergeCell ref="A78:C78"/>
    <mergeCell ref="A80:C80"/>
    <mergeCell ref="A82:C82"/>
    <mergeCell ref="A84:C84"/>
    <mergeCell ref="A86:C86"/>
    <mergeCell ref="A88:C88"/>
    <mergeCell ref="A90:C90"/>
    <mergeCell ref="A92:C92"/>
    <mergeCell ref="A94:C94"/>
    <mergeCell ref="A96:C96"/>
    <mergeCell ref="A99:C99"/>
    <mergeCell ref="A101:C101"/>
    <mergeCell ref="A103:C103"/>
    <mergeCell ref="A105:C105"/>
    <mergeCell ref="A107:C107"/>
    <mergeCell ref="A109:C109"/>
    <mergeCell ref="A111:C111"/>
    <mergeCell ref="A113:C113"/>
    <mergeCell ref="A115:C115"/>
    <mergeCell ref="A117:C117"/>
    <mergeCell ref="A119:C119"/>
    <mergeCell ref="A121:C121"/>
    <mergeCell ref="A123:C123"/>
    <mergeCell ref="A126:C126"/>
    <mergeCell ref="A128:C128"/>
    <mergeCell ref="A130:C130"/>
    <mergeCell ref="A132:C132"/>
    <mergeCell ref="A134:C134"/>
    <mergeCell ref="A136:C136"/>
    <mergeCell ref="A138:C138"/>
    <mergeCell ref="A142:C142"/>
    <mergeCell ref="A156:C156"/>
    <mergeCell ref="A158:C158"/>
    <mergeCell ref="A159:C159"/>
    <mergeCell ref="A146:C146"/>
    <mergeCell ref="A148:C148"/>
    <mergeCell ref="A150:C150"/>
    <mergeCell ref="A152:C152"/>
    <mergeCell ref="A154:C15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2026-03-25T11:54:44Z</dcterms:modified>
  <cp:category/>
  <cp:contentStatus/>
</cp:coreProperties>
</file>