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erver2023\marina_pavle\transparentnost\"/>
    </mc:Choice>
  </mc:AlternateContent>
  <xr:revisionPtr revIDLastSave="0" documentId="13_ncr:1_{C19A660D-B14E-4308-8F19-4EADFEBB02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1" l="1"/>
  <c r="D95" i="1"/>
</calcChain>
</file>

<file path=xl/sharedStrings.xml><?xml version="1.0" encoding="utf-8"?>
<sst xmlns="http://schemas.openxmlformats.org/spreadsheetml/2006/main" count="262" uniqueCount="134">
  <si>
    <t>Turistička i ugostiteljska škola</t>
  </si>
  <si>
    <t>INFORMACIJA O TROŠENJU SREDSTAVA</t>
  </si>
  <si>
    <t>ZA VELJAČA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</si>
  <si>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</si>
  <si>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</si>
  <si>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</si>
  <si>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</si>
  <si>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</si>
  <si>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A1 HRVATSKA d.o.o.</t>
  </si>
  <si>
    <t>29524210204</t>
  </si>
  <si>
    <t>10 000 ZAGREB</t>
  </si>
  <si>
    <t>3231 Usluge telefona, interneta, pošte i prijevoza</t>
  </si>
  <si>
    <t>Ukupno:</t>
  </si>
  <si>
    <t>AB KERAMIKA</t>
  </si>
  <si>
    <t/>
  </si>
  <si>
    <t>DUBROVNIK</t>
  </si>
  <si>
    <t>3222 Materijal i sirovine</t>
  </si>
  <si>
    <t>ALFA-2</t>
  </si>
  <si>
    <t>27305410571</t>
  </si>
  <si>
    <t>3225 Sitni inventar i autogume</t>
  </si>
  <si>
    <t>3239 Ostale usluge</t>
  </si>
  <si>
    <t>ARCUS INGENIUM D.O.O.</t>
  </si>
  <si>
    <t>52981606243</t>
  </si>
  <si>
    <t>20000 DUBROVNIK</t>
  </si>
  <si>
    <t>3238 Računalne usluge</t>
  </si>
  <si>
    <t>CVJEĆARNICA ABI Vl.LUCE KOZINA</t>
  </si>
  <si>
    <t>52563026996</t>
  </si>
  <si>
    <t>ČISTOĆA - DUBROVNIK</t>
  </si>
  <si>
    <t>16912997621</t>
  </si>
  <si>
    <t>3234 Komunalne usluge</t>
  </si>
  <si>
    <t>dm-drogerie markt d.o.o.</t>
  </si>
  <si>
    <t>94124811986</t>
  </si>
  <si>
    <t>ZAGREB</t>
  </si>
  <si>
    <t>3221 Uredski materijal i ostali materijalni rashodi</t>
  </si>
  <si>
    <t>DRŽAVNI PRORAČUN REP.HRVATSKE</t>
  </si>
  <si>
    <t>3921 Prijelazni račun</t>
  </si>
  <si>
    <t>ELOS D.O.O.</t>
  </si>
  <si>
    <t>46333387903</t>
  </si>
  <si>
    <t>SOLIN</t>
  </si>
  <si>
    <t>EUROHERC - DUBROVNIK</t>
  </si>
  <si>
    <t>22694857747</t>
  </si>
  <si>
    <t>3292 Premije osiguranja</t>
  </si>
  <si>
    <t>GARIŠTE</t>
  </si>
  <si>
    <t>3111 Plaće za redovan rad</t>
  </si>
  <si>
    <t>3295 Pristojbe i naknade</t>
  </si>
  <si>
    <t>GOOGLE IRELAND LIMITED</t>
  </si>
  <si>
    <t>DUBLIN 4</t>
  </si>
  <si>
    <t>GRAD DUBROVNIK</t>
  </si>
  <si>
    <t>20 000 DUBROVNIK</t>
  </si>
  <si>
    <t>2391 Obveze za poreze</t>
  </si>
  <si>
    <t>GRGA-GRGUR GRGUREVIĆ</t>
  </si>
  <si>
    <t>DUBA KONAVOSKA 4</t>
  </si>
  <si>
    <t>3224 Materijal i dijelovi za tekuće i investicijsko održavanje</t>
  </si>
  <si>
    <t>HEP OPSKRBA D.O.O.</t>
  </si>
  <si>
    <t>3223 Energija</t>
  </si>
  <si>
    <t>HOTEL IMPERIAL VODICE D.D.</t>
  </si>
  <si>
    <t>06819473304</t>
  </si>
  <si>
    <t>22211 VODICE</t>
  </si>
  <si>
    <t>3211 Službena putovanja</t>
  </si>
  <si>
    <t>HP-HRVATSKA POŠTA D.D.</t>
  </si>
  <si>
    <t>87311810356</t>
  </si>
  <si>
    <t>10410 Velika Gorica</t>
  </si>
  <si>
    <t>HRT-HRVATSKA RADIO TELEVI</t>
  </si>
  <si>
    <t>HT-HRVATSKI TELEKOM</t>
  </si>
  <si>
    <t>INTEGRATOR - DUBROVNIK</t>
  </si>
  <si>
    <t>94418646991</t>
  </si>
  <si>
    <t>INTERNET MALL D.O.O.</t>
  </si>
  <si>
    <t>91380369083</t>
  </si>
  <si>
    <t>JADRANSKI LUKSUZNI HOTELI d.d.</t>
  </si>
  <si>
    <t>22797775374</t>
  </si>
  <si>
    <t>3293 Reprezentacija</t>
  </si>
  <si>
    <t>KOBUS D.O.O.</t>
  </si>
  <si>
    <t>28437707749</t>
  </si>
  <si>
    <t>SPLIT</t>
  </si>
  <si>
    <t>KONZUM plus d.o.o.</t>
  </si>
  <si>
    <t>62226620908</t>
  </si>
  <si>
    <t>10000 ZAGREB</t>
  </si>
  <si>
    <t>LALIZAS MARINA D.O.O.</t>
  </si>
  <si>
    <t>44078172624</t>
  </si>
  <si>
    <t xml:space="preserve">SPLIT </t>
  </si>
  <si>
    <t>LIBERTAS-DUBROVNIK d.o.o.</t>
  </si>
  <si>
    <t>36411681446</t>
  </si>
  <si>
    <t>20236 MOKOŠICA</t>
  </si>
  <si>
    <t>3299 Ostali nespomenuti rashodi poslovanja</t>
  </si>
  <si>
    <t>LIBUSOFT CICOM d.o.o.</t>
  </si>
  <si>
    <t>14506572540</t>
  </si>
  <si>
    <t>10020 ZAGREB</t>
  </si>
  <si>
    <t>MOBIA D.O.O.</t>
  </si>
  <si>
    <t>68804458816</t>
  </si>
  <si>
    <t>MATULJI</t>
  </si>
  <si>
    <t>MULLER TRGOVINA ZAGREB d.o.o.</t>
  </si>
  <si>
    <t>84698789700</t>
  </si>
  <si>
    <t>10 000 Zagreb</t>
  </si>
  <si>
    <t>OBRAZOVANJE ODRASLIH</t>
  </si>
  <si>
    <t>PAVLE RADONIĆ,SPOREDNO ZANIMANJE</t>
  </si>
  <si>
    <t>16840299952</t>
  </si>
  <si>
    <t>NOVA MOKOŠICA</t>
  </si>
  <si>
    <t>3237 Intelektualne i osobne usluge</t>
  </si>
  <si>
    <t>PBZ-PLATNI PROMET</t>
  </si>
  <si>
    <t>3431 Bankarske usluge i usluge platnog prometa</t>
  </si>
  <si>
    <t>PEVEC d.d.</t>
  </si>
  <si>
    <t>73660371074</t>
  </si>
  <si>
    <t>43000 BJELOVAR</t>
  </si>
  <si>
    <t>PROFIL KLETT d.o.o.</t>
  </si>
  <si>
    <t>95803232921</t>
  </si>
  <si>
    <t>SELMET D.O.O.</t>
  </si>
  <si>
    <t>25531283613</t>
  </si>
  <si>
    <t>SIRIUS -DUBROVNIK</t>
  </si>
  <si>
    <t>60458951715</t>
  </si>
  <si>
    <t>SKOMATO-DUBROVNIK</t>
  </si>
  <si>
    <t>15652905039</t>
  </si>
  <si>
    <t>ŠKMER</t>
  </si>
  <si>
    <t>33038584297</t>
  </si>
  <si>
    <t>21000 SPLIT</t>
  </si>
  <si>
    <t>ŠKOLSKA KNJIGA - ZAGREB</t>
  </si>
  <si>
    <t>10001 ZAGREB</t>
  </si>
  <si>
    <t>TEDI POSLOVANJE d.o.o.</t>
  </si>
  <si>
    <t>05614216244</t>
  </si>
  <si>
    <t>TOMMY d.o.o.</t>
  </si>
  <si>
    <t>00278260010</t>
  </si>
  <si>
    <t>21 000 SPLIT</t>
  </si>
  <si>
    <t>TURIST-UGOSTIT.ŠKOLA-DBK</t>
  </si>
  <si>
    <t>17225827859</t>
  </si>
  <si>
    <t>3212 Naknade za prijevoz, za rad na terenu i odvojeni život</t>
  </si>
  <si>
    <t>U.O. FRANE</t>
  </si>
  <si>
    <t>47672989105</t>
  </si>
  <si>
    <t>PAG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</si>
  <si>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</si>
  <si>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</si>
  <si>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</si>
  <si>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</si>
  <si>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VODOVOD - DUBROVNIK</t>
  </si>
  <si>
    <t>Ukupno za veljača 2025.</t>
  </si>
  <si>
    <t>3132 Doprinosi na plaće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</si>
</sst>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"/>
  <sheetViews>
    <sheetView tabSelected="1" workbookViewId="0">
      <selection activeCell="D105" sqref="D105"/>
    </sheetView>
  </sheetViews>
  <sheetFormatPr defaultColWidth="9.140625" defaultRowHeight="12.75" x14ac:dyDescent="0.2"/>
  <cols>
    <col min="1" max="1" width="38.28515625" bestFit="1" customWidth="1"/>
    <col min="2" max="2" width="12.28515625" bestFit="1" customWidth="1"/>
    <col min="3" max="3" width="20.42578125" bestFit="1" customWidth="1"/>
    <col min="4" max="4" width="11.140625" style="12" bestFit="1" customWidth="1"/>
    <col min="5" max="5" width="84.85546875" bestFit="1" customWidth="1"/>
  </cols>
  <sheetData>
    <row r="1" spans="1:5" x14ac:dyDescent="0.2">
      <c r="A1" s="3" t="s">
        <v>0</v>
      </c>
      <c r="B1" s="3"/>
      <c r="C1" s="3"/>
      <c r="D1" s="2"/>
      <c r="E1" s="3"/>
    </row>
    <row r="2" spans="1:5" x14ac:dyDescent="0.2">
      <c r="A2" s="3" t="s">
        <v>1</v>
      </c>
      <c r="B2" s="3"/>
      <c r="C2" s="3"/>
      <c r="D2" s="2"/>
      <c r="E2" s="3"/>
    </row>
    <row r="3" spans="1:5" x14ac:dyDescent="0.2">
      <c r="A3" s="3" t="s">
        <v>2</v>
      </c>
      <c r="B3" s="3"/>
      <c r="C3" s="3"/>
      <c r="D3" s="2"/>
      <c r="E3" s="3"/>
    </row>
    <row r="4" spans="1:5" x14ac:dyDescent="0.2">
      <c r="A4" s="4"/>
      <c r="B4" s="4"/>
      <c r="C4" s="4"/>
      <c r="D4" s="8"/>
      <c r="E4" s="4"/>
    </row>
    <row r="5" spans="1:5" x14ac:dyDescent="0.2">
      <c r="A5" s="4"/>
      <c r="B5" s="4"/>
      <c r="C5" s="4"/>
      <c r="D5" s="8"/>
      <c r="E5" s="4"/>
    </row>
    <row r="6" spans="1:5" ht="51" x14ac:dyDescent="0.2">
      <c r="A6" s="5" t="s">
        <v>3</v>
      </c>
      <c r="B6" s="5" t="s">
        <v>4</v>
      </c>
      <c r="C6" s="5" t="s">
        <v>5</v>
      </c>
      <c r="D6" s="9" t="s">
        <v>6</v>
      </c>
      <c r="E6" s="5" t="s">
        <v>7</v>
      </c>
    </row>
    <row r="7" spans="1:5" x14ac:dyDescent="0.2">
      <c r="A7" s="6" t="s">
        <v>8</v>
      </c>
      <c r="B7" s="6" t="s">
        <v>9</v>
      </c>
      <c r="C7" s="6" t="s">
        <v>10</v>
      </c>
      <c r="D7" s="10">
        <v>60.88</v>
      </c>
      <c r="E7" s="6" t="s">
        <v>11</v>
      </c>
    </row>
    <row r="8" spans="1:5" x14ac:dyDescent="0.2">
      <c r="A8" s="1" t="s">
        <v>12</v>
      </c>
      <c r="B8" s="1"/>
      <c r="C8" s="1"/>
      <c r="D8" s="11">
        <v>60.88</v>
      </c>
      <c r="E8" s="7"/>
    </row>
    <row r="9" spans="1:5" x14ac:dyDescent="0.2">
      <c r="A9" s="6" t="s">
        <v>13</v>
      </c>
      <c r="B9" s="6" t="s">
        <v>14</v>
      </c>
      <c r="C9" s="6" t="s">
        <v>15</v>
      </c>
      <c r="D9" s="10">
        <v>24.4</v>
      </c>
      <c r="E9" s="6" t="s">
        <v>16</v>
      </c>
    </row>
    <row r="10" spans="1:5" x14ac:dyDescent="0.2">
      <c r="A10" s="1" t="s">
        <v>12</v>
      </c>
      <c r="B10" s="1"/>
      <c r="C10" s="1"/>
      <c r="D10" s="11">
        <v>24.4</v>
      </c>
      <c r="E10" s="7"/>
    </row>
    <row r="11" spans="1:5" x14ac:dyDescent="0.2">
      <c r="A11" s="6" t="s">
        <v>17</v>
      </c>
      <c r="B11" s="6" t="s">
        <v>18</v>
      </c>
      <c r="C11" s="6" t="s">
        <v>15</v>
      </c>
      <c r="D11" s="10">
        <v>81.25</v>
      </c>
      <c r="E11" s="6" t="s">
        <v>19</v>
      </c>
    </row>
    <row r="12" spans="1:5" x14ac:dyDescent="0.2">
      <c r="A12" s="6" t="s">
        <v>17</v>
      </c>
      <c r="B12" s="6" t="s">
        <v>18</v>
      </c>
      <c r="C12" s="6" t="s">
        <v>15</v>
      </c>
      <c r="D12" s="10">
        <v>900</v>
      </c>
      <c r="E12" s="6" t="s">
        <v>20</v>
      </c>
    </row>
    <row r="13" spans="1:5" x14ac:dyDescent="0.2">
      <c r="A13" s="1" t="s">
        <v>12</v>
      </c>
      <c r="B13" s="1"/>
      <c r="C13" s="1"/>
      <c r="D13" s="11">
        <v>981.25</v>
      </c>
      <c r="E13" s="7"/>
    </row>
    <row r="14" spans="1:5" x14ac:dyDescent="0.2">
      <c r="A14" s="6" t="s">
        <v>21</v>
      </c>
      <c r="B14" s="6" t="s">
        <v>22</v>
      </c>
      <c r="C14" s="6" t="s">
        <v>23</v>
      </c>
      <c r="D14" s="10">
        <v>618.75</v>
      </c>
      <c r="E14" s="6" t="s">
        <v>24</v>
      </c>
    </row>
    <row r="15" spans="1:5" x14ac:dyDescent="0.2">
      <c r="A15" s="1" t="s">
        <v>12</v>
      </c>
      <c r="B15" s="1"/>
      <c r="C15" s="1"/>
      <c r="D15" s="11">
        <v>618.75</v>
      </c>
      <c r="E15" s="7"/>
    </row>
    <row r="16" spans="1:5" x14ac:dyDescent="0.2">
      <c r="A16" s="6" t="s">
        <v>25</v>
      </c>
      <c r="B16" s="6" t="s">
        <v>26</v>
      </c>
      <c r="C16" s="6" t="s">
        <v>23</v>
      </c>
      <c r="D16" s="10">
        <v>100</v>
      </c>
      <c r="E16" s="6" t="s">
        <v>16</v>
      </c>
    </row>
    <row r="17" spans="1:5" x14ac:dyDescent="0.2">
      <c r="A17" s="1" t="s">
        <v>12</v>
      </c>
      <c r="B17" s="1"/>
      <c r="C17" s="1"/>
      <c r="D17" s="11">
        <v>100</v>
      </c>
      <c r="E17" s="7"/>
    </row>
    <row r="18" spans="1:5" x14ac:dyDescent="0.2">
      <c r="A18" s="6" t="s">
        <v>27</v>
      </c>
      <c r="B18" s="6" t="s">
        <v>28</v>
      </c>
      <c r="C18" s="6" t="s">
        <v>15</v>
      </c>
      <c r="D18" s="10">
        <v>235.07</v>
      </c>
      <c r="E18" s="6" t="s">
        <v>29</v>
      </c>
    </row>
    <row r="19" spans="1:5" x14ac:dyDescent="0.2">
      <c r="A19" s="1" t="s">
        <v>12</v>
      </c>
      <c r="B19" s="1"/>
      <c r="C19" s="1"/>
      <c r="D19" s="11">
        <v>235.07</v>
      </c>
      <c r="E19" s="7"/>
    </row>
    <row r="20" spans="1:5" x14ac:dyDescent="0.2">
      <c r="A20" s="6" t="s">
        <v>30</v>
      </c>
      <c r="B20" s="6" t="s">
        <v>31</v>
      </c>
      <c r="C20" s="6" t="s">
        <v>32</v>
      </c>
      <c r="D20" s="10">
        <v>4.7300000000000004</v>
      </c>
      <c r="E20" s="6" t="s">
        <v>33</v>
      </c>
    </row>
    <row r="21" spans="1:5" x14ac:dyDescent="0.2">
      <c r="A21" s="1" t="s">
        <v>12</v>
      </c>
      <c r="B21" s="1"/>
      <c r="C21" s="1"/>
      <c r="D21" s="11">
        <v>4.7300000000000004</v>
      </c>
      <c r="E21" s="7"/>
    </row>
    <row r="22" spans="1:5" x14ac:dyDescent="0.2">
      <c r="A22" s="6" t="s">
        <v>34</v>
      </c>
      <c r="B22" s="6" t="s">
        <v>14</v>
      </c>
      <c r="C22" s="6" t="s">
        <v>14</v>
      </c>
      <c r="D22" s="10">
        <v>177.79</v>
      </c>
      <c r="E22" s="6" t="s">
        <v>35</v>
      </c>
    </row>
    <row r="23" spans="1:5" x14ac:dyDescent="0.2">
      <c r="A23" s="1" t="s">
        <v>12</v>
      </c>
      <c r="B23" s="1"/>
      <c r="C23" s="1"/>
      <c r="D23" s="11">
        <v>177.79</v>
      </c>
      <c r="E23" s="7"/>
    </row>
    <row r="24" spans="1:5" x14ac:dyDescent="0.2">
      <c r="A24" s="6" t="s">
        <v>36</v>
      </c>
      <c r="B24" s="6" t="s">
        <v>37</v>
      </c>
      <c r="C24" s="6" t="s">
        <v>38</v>
      </c>
      <c r="D24" s="10">
        <v>172.5</v>
      </c>
      <c r="E24" s="6" t="s">
        <v>16</v>
      </c>
    </row>
    <row r="25" spans="1:5" x14ac:dyDescent="0.2">
      <c r="A25" s="1" t="s">
        <v>12</v>
      </c>
      <c r="B25" s="1"/>
      <c r="C25" s="1"/>
      <c r="D25" s="11">
        <v>172.5</v>
      </c>
      <c r="E25" s="7"/>
    </row>
    <row r="26" spans="1:5" x14ac:dyDescent="0.2">
      <c r="A26" s="6" t="s">
        <v>39</v>
      </c>
      <c r="B26" s="6" t="s">
        <v>40</v>
      </c>
      <c r="C26" s="6" t="s">
        <v>15</v>
      </c>
      <c r="D26" s="10">
        <v>493.32</v>
      </c>
      <c r="E26" s="6" t="s">
        <v>41</v>
      </c>
    </row>
    <row r="27" spans="1:5" x14ac:dyDescent="0.2">
      <c r="A27" s="1" t="s">
        <v>12</v>
      </c>
      <c r="B27" s="1"/>
      <c r="C27" s="1"/>
      <c r="D27" s="11">
        <v>493.32</v>
      </c>
      <c r="E27" s="7"/>
    </row>
    <row r="28" spans="1:5" x14ac:dyDescent="0.2">
      <c r="A28" s="6" t="s">
        <v>42</v>
      </c>
      <c r="B28" s="6" t="s">
        <v>14</v>
      </c>
      <c r="C28" s="6" t="s">
        <v>14</v>
      </c>
      <c r="D28" s="10">
        <v>12326.11</v>
      </c>
      <c r="E28" s="6" t="s">
        <v>43</v>
      </c>
    </row>
    <row r="29" spans="1:5" x14ac:dyDescent="0.2">
      <c r="A29" s="6" t="s">
        <v>42</v>
      </c>
      <c r="B29" s="6" t="s">
        <v>14</v>
      </c>
      <c r="C29" s="6" t="s">
        <v>14</v>
      </c>
      <c r="D29" s="10">
        <v>2033.8</v>
      </c>
      <c r="E29" s="6" t="s">
        <v>133</v>
      </c>
    </row>
    <row r="30" spans="1:5" x14ac:dyDescent="0.2">
      <c r="A30" s="6" t="s">
        <v>42</v>
      </c>
      <c r="B30" s="6" t="s">
        <v>14</v>
      </c>
      <c r="C30" s="6" t="s">
        <v>14</v>
      </c>
      <c r="D30" s="10">
        <v>42.55</v>
      </c>
      <c r="E30" s="6" t="s">
        <v>44</v>
      </c>
    </row>
    <row r="31" spans="1:5" x14ac:dyDescent="0.2">
      <c r="A31" s="1" t="s">
        <v>12</v>
      </c>
      <c r="B31" s="1"/>
      <c r="C31" s="1"/>
      <c r="D31" s="11">
        <v>14402.46</v>
      </c>
      <c r="E31" s="7"/>
    </row>
    <row r="32" spans="1:5" x14ac:dyDescent="0.2">
      <c r="A32" s="6" t="s">
        <v>45</v>
      </c>
      <c r="B32" s="6" t="s">
        <v>14</v>
      </c>
      <c r="C32" s="6" t="s">
        <v>46</v>
      </c>
      <c r="D32" s="10">
        <v>82.8</v>
      </c>
      <c r="E32" s="6" t="s">
        <v>24</v>
      </c>
    </row>
    <row r="33" spans="1:5" x14ac:dyDescent="0.2">
      <c r="A33" s="1" t="s">
        <v>12</v>
      </c>
      <c r="B33" s="1"/>
      <c r="C33" s="1"/>
      <c r="D33" s="11">
        <v>82.8</v>
      </c>
      <c r="E33" s="7"/>
    </row>
    <row r="34" spans="1:5" x14ac:dyDescent="0.2">
      <c r="A34" s="6" t="s">
        <v>47</v>
      </c>
      <c r="B34" s="6" t="s">
        <v>14</v>
      </c>
      <c r="C34" s="6" t="s">
        <v>48</v>
      </c>
      <c r="D34" s="10">
        <v>28.51</v>
      </c>
      <c r="E34" s="6" t="s">
        <v>49</v>
      </c>
    </row>
    <row r="35" spans="1:5" x14ac:dyDescent="0.2">
      <c r="A35" s="1" t="s">
        <v>12</v>
      </c>
      <c r="B35" s="1"/>
      <c r="C35" s="1"/>
      <c r="D35" s="11">
        <v>28.51</v>
      </c>
      <c r="E35" s="7"/>
    </row>
    <row r="36" spans="1:5" x14ac:dyDescent="0.2">
      <c r="A36" s="6" t="s">
        <v>50</v>
      </c>
      <c r="B36" s="6" t="s">
        <v>14</v>
      </c>
      <c r="C36" s="6" t="s">
        <v>51</v>
      </c>
      <c r="D36" s="10">
        <v>185.28</v>
      </c>
      <c r="E36" s="6" t="s">
        <v>52</v>
      </c>
    </row>
    <row r="37" spans="1:5" x14ac:dyDescent="0.2">
      <c r="A37" s="1" t="s">
        <v>12</v>
      </c>
      <c r="B37" s="1"/>
      <c r="C37" s="1"/>
      <c r="D37" s="11">
        <v>185.28</v>
      </c>
      <c r="E37" s="7"/>
    </row>
    <row r="38" spans="1:5" x14ac:dyDescent="0.2">
      <c r="A38" s="6" t="s">
        <v>53</v>
      </c>
      <c r="B38" s="6" t="s">
        <v>14</v>
      </c>
      <c r="C38" s="6" t="s">
        <v>32</v>
      </c>
      <c r="D38" s="10">
        <v>2410.65</v>
      </c>
      <c r="E38" s="6" t="s">
        <v>54</v>
      </c>
    </row>
    <row r="39" spans="1:5" x14ac:dyDescent="0.2">
      <c r="A39" s="1" t="s">
        <v>12</v>
      </c>
      <c r="B39" s="1"/>
      <c r="C39" s="1"/>
      <c r="D39" s="11">
        <v>2410.65</v>
      </c>
      <c r="E39" s="7"/>
    </row>
    <row r="40" spans="1:5" x14ac:dyDescent="0.2">
      <c r="A40" s="6" t="s">
        <v>55</v>
      </c>
      <c r="B40" s="6" t="s">
        <v>56</v>
      </c>
      <c r="C40" s="6" t="s">
        <v>57</v>
      </c>
      <c r="D40" s="10">
        <v>163.6</v>
      </c>
      <c r="E40" s="6" t="s">
        <v>58</v>
      </c>
    </row>
    <row r="41" spans="1:5" x14ac:dyDescent="0.2">
      <c r="A41" s="1" t="s">
        <v>12</v>
      </c>
      <c r="B41" s="1"/>
      <c r="C41" s="1"/>
      <c r="D41" s="11">
        <v>163.6</v>
      </c>
      <c r="E41" s="7"/>
    </row>
    <row r="42" spans="1:5" x14ac:dyDescent="0.2">
      <c r="A42" s="6" t="s">
        <v>59</v>
      </c>
      <c r="B42" s="6" t="s">
        <v>60</v>
      </c>
      <c r="C42" s="6" t="s">
        <v>61</v>
      </c>
      <c r="D42" s="10">
        <v>41.26</v>
      </c>
      <c r="E42" s="6" t="s">
        <v>11</v>
      </c>
    </row>
    <row r="43" spans="1:5" x14ac:dyDescent="0.2">
      <c r="A43" s="1" t="s">
        <v>12</v>
      </c>
      <c r="B43" s="1"/>
      <c r="C43" s="1"/>
      <c r="D43" s="11">
        <v>41.26</v>
      </c>
      <c r="E43" s="7"/>
    </row>
    <row r="44" spans="1:5" x14ac:dyDescent="0.2">
      <c r="A44" s="6" t="s">
        <v>62</v>
      </c>
      <c r="B44" s="6" t="s">
        <v>14</v>
      </c>
      <c r="C44" s="6" t="s">
        <v>15</v>
      </c>
      <c r="D44" s="10">
        <v>21.24</v>
      </c>
      <c r="E44" s="6" t="s">
        <v>20</v>
      </c>
    </row>
    <row r="45" spans="1:5" x14ac:dyDescent="0.2">
      <c r="A45" s="1" t="s">
        <v>12</v>
      </c>
      <c r="B45" s="1"/>
      <c r="C45" s="1"/>
      <c r="D45" s="11">
        <v>21.24</v>
      </c>
      <c r="E45" s="7"/>
    </row>
    <row r="46" spans="1:5" x14ac:dyDescent="0.2">
      <c r="A46" s="6" t="s">
        <v>63</v>
      </c>
      <c r="B46" s="6" t="s">
        <v>14</v>
      </c>
      <c r="C46" s="6" t="s">
        <v>15</v>
      </c>
      <c r="D46" s="10">
        <v>502.45</v>
      </c>
      <c r="E46" s="6" t="s">
        <v>11</v>
      </c>
    </row>
    <row r="47" spans="1:5" x14ac:dyDescent="0.2">
      <c r="A47" s="1" t="s">
        <v>12</v>
      </c>
      <c r="B47" s="1"/>
      <c r="C47" s="1"/>
      <c r="D47" s="11">
        <v>502.45</v>
      </c>
      <c r="E47" s="7"/>
    </row>
    <row r="48" spans="1:5" x14ac:dyDescent="0.2">
      <c r="A48" s="6" t="s">
        <v>64</v>
      </c>
      <c r="B48" s="6" t="s">
        <v>65</v>
      </c>
      <c r="C48" s="6" t="s">
        <v>15</v>
      </c>
      <c r="D48" s="10">
        <v>353.75</v>
      </c>
      <c r="E48" s="6" t="s">
        <v>24</v>
      </c>
    </row>
    <row r="49" spans="1:5" x14ac:dyDescent="0.2">
      <c r="A49" s="1" t="s">
        <v>12</v>
      </c>
      <c r="B49" s="1"/>
      <c r="C49" s="1"/>
      <c r="D49" s="11">
        <v>353.75</v>
      </c>
      <c r="E49" s="7"/>
    </row>
    <row r="50" spans="1:5" x14ac:dyDescent="0.2">
      <c r="A50" s="6" t="s">
        <v>66</v>
      </c>
      <c r="B50" s="6" t="s">
        <v>67</v>
      </c>
      <c r="C50" s="6" t="s">
        <v>32</v>
      </c>
      <c r="D50" s="10">
        <v>64.98</v>
      </c>
      <c r="E50" s="6" t="s">
        <v>11</v>
      </c>
    </row>
    <row r="51" spans="1:5" x14ac:dyDescent="0.2">
      <c r="A51" s="1" t="s">
        <v>12</v>
      </c>
      <c r="B51" s="1"/>
      <c r="C51" s="1"/>
      <c r="D51" s="11">
        <v>64.98</v>
      </c>
      <c r="E51" s="7"/>
    </row>
    <row r="52" spans="1:5" x14ac:dyDescent="0.2">
      <c r="A52" s="6" t="s">
        <v>68</v>
      </c>
      <c r="B52" s="6" t="s">
        <v>69</v>
      </c>
      <c r="C52" s="6" t="s">
        <v>48</v>
      </c>
      <c r="D52" s="10">
        <v>87</v>
      </c>
      <c r="E52" s="6" t="s">
        <v>70</v>
      </c>
    </row>
    <row r="53" spans="1:5" x14ac:dyDescent="0.2">
      <c r="A53" s="1" t="s">
        <v>12</v>
      </c>
      <c r="B53" s="1"/>
      <c r="C53" s="1"/>
      <c r="D53" s="11">
        <v>87</v>
      </c>
      <c r="E53" s="7"/>
    </row>
    <row r="54" spans="1:5" x14ac:dyDescent="0.2">
      <c r="A54" s="6" t="s">
        <v>71</v>
      </c>
      <c r="B54" s="6" t="s">
        <v>72</v>
      </c>
      <c r="C54" s="6" t="s">
        <v>73</v>
      </c>
      <c r="D54" s="10">
        <v>165.58</v>
      </c>
      <c r="E54" s="6" t="s">
        <v>58</v>
      </c>
    </row>
    <row r="55" spans="1:5" x14ac:dyDescent="0.2">
      <c r="A55" s="1" t="s">
        <v>12</v>
      </c>
      <c r="B55" s="1"/>
      <c r="C55" s="1"/>
      <c r="D55" s="11">
        <v>165.58</v>
      </c>
      <c r="E55" s="7"/>
    </row>
    <row r="56" spans="1:5" x14ac:dyDescent="0.2">
      <c r="A56" s="6" t="s">
        <v>74</v>
      </c>
      <c r="B56" s="6" t="s">
        <v>75</v>
      </c>
      <c r="C56" s="6" t="s">
        <v>76</v>
      </c>
      <c r="D56" s="10">
        <v>17.98</v>
      </c>
      <c r="E56" s="6" t="s">
        <v>33</v>
      </c>
    </row>
    <row r="57" spans="1:5" x14ac:dyDescent="0.2">
      <c r="A57" s="1" t="s">
        <v>12</v>
      </c>
      <c r="B57" s="1"/>
      <c r="C57" s="1"/>
      <c r="D57" s="11">
        <v>17.98</v>
      </c>
      <c r="E57" s="7"/>
    </row>
    <row r="58" spans="1:5" x14ac:dyDescent="0.2">
      <c r="A58" s="6" t="s">
        <v>77</v>
      </c>
      <c r="B58" s="6" t="s">
        <v>78</v>
      </c>
      <c r="C58" s="6" t="s">
        <v>79</v>
      </c>
      <c r="D58" s="10">
        <v>61.75</v>
      </c>
      <c r="E58" s="6" t="s">
        <v>16</v>
      </c>
    </row>
    <row r="59" spans="1:5" x14ac:dyDescent="0.2">
      <c r="A59" s="1" t="s">
        <v>12</v>
      </c>
      <c r="B59" s="1"/>
      <c r="C59" s="1"/>
      <c r="D59" s="11">
        <v>61.75</v>
      </c>
      <c r="E59" s="7"/>
    </row>
    <row r="60" spans="1:5" x14ac:dyDescent="0.2">
      <c r="A60" s="6" t="s">
        <v>80</v>
      </c>
      <c r="B60" s="6" t="s">
        <v>81</v>
      </c>
      <c r="C60" s="6" t="s">
        <v>82</v>
      </c>
      <c r="D60" s="10">
        <v>37.159999999999997</v>
      </c>
      <c r="E60" s="6" t="s">
        <v>83</v>
      </c>
    </row>
    <row r="61" spans="1:5" x14ac:dyDescent="0.2">
      <c r="A61" s="1" t="s">
        <v>12</v>
      </c>
      <c r="B61" s="1"/>
      <c r="C61" s="1"/>
      <c r="D61" s="11">
        <v>37.159999999999997</v>
      </c>
      <c r="E61" s="7"/>
    </row>
    <row r="62" spans="1:5" x14ac:dyDescent="0.2">
      <c r="A62" s="6" t="s">
        <v>84</v>
      </c>
      <c r="B62" s="6" t="s">
        <v>85</v>
      </c>
      <c r="C62" s="6" t="s">
        <v>86</v>
      </c>
      <c r="D62" s="10">
        <v>34.69</v>
      </c>
      <c r="E62" s="6" t="s">
        <v>24</v>
      </c>
    </row>
    <row r="63" spans="1:5" x14ac:dyDescent="0.2">
      <c r="A63" s="1" t="s">
        <v>12</v>
      </c>
      <c r="B63" s="1"/>
      <c r="C63" s="1"/>
      <c r="D63" s="11">
        <v>34.69</v>
      </c>
      <c r="E63" s="7"/>
    </row>
    <row r="64" spans="1:5" x14ac:dyDescent="0.2">
      <c r="A64" s="6" t="s">
        <v>87</v>
      </c>
      <c r="B64" s="6" t="s">
        <v>88</v>
      </c>
      <c r="C64" s="6" t="s">
        <v>89</v>
      </c>
      <c r="D64" s="10">
        <v>35.799999999999997</v>
      </c>
      <c r="E64" s="6" t="s">
        <v>16</v>
      </c>
    </row>
    <row r="65" spans="1:5" x14ac:dyDescent="0.2">
      <c r="A65" s="1" t="s">
        <v>12</v>
      </c>
      <c r="B65" s="1"/>
      <c r="C65" s="1"/>
      <c r="D65" s="11">
        <v>35.799999999999997</v>
      </c>
      <c r="E65" s="7"/>
    </row>
    <row r="66" spans="1:5" x14ac:dyDescent="0.2">
      <c r="A66" s="6" t="s">
        <v>90</v>
      </c>
      <c r="B66" s="6" t="s">
        <v>91</v>
      </c>
      <c r="C66" s="6" t="s">
        <v>92</v>
      </c>
      <c r="D66" s="10">
        <v>5.98</v>
      </c>
      <c r="E66" s="6" t="s">
        <v>33</v>
      </c>
    </row>
    <row r="67" spans="1:5" x14ac:dyDescent="0.2">
      <c r="A67" s="1" t="s">
        <v>12</v>
      </c>
      <c r="B67" s="1"/>
      <c r="C67" s="1"/>
      <c r="D67" s="11">
        <v>5.98</v>
      </c>
      <c r="E67" s="7"/>
    </row>
    <row r="68" spans="1:5" x14ac:dyDescent="0.2">
      <c r="A68" s="6" t="s">
        <v>93</v>
      </c>
      <c r="B68" s="6" t="s">
        <v>14</v>
      </c>
      <c r="C68" s="6" t="s">
        <v>14</v>
      </c>
      <c r="D68" s="10">
        <v>6248.66</v>
      </c>
      <c r="E68" s="6" t="s">
        <v>43</v>
      </c>
    </row>
    <row r="69" spans="1:5" x14ac:dyDescent="0.2">
      <c r="A69" s="6" t="s">
        <v>93</v>
      </c>
      <c r="B69" s="6" t="s">
        <v>14</v>
      </c>
      <c r="C69" s="6" t="s">
        <v>14</v>
      </c>
      <c r="D69" s="10">
        <v>1031.06</v>
      </c>
      <c r="E69" s="6" t="s">
        <v>133</v>
      </c>
    </row>
    <row r="70" spans="1:5" x14ac:dyDescent="0.2">
      <c r="A70" s="1" t="s">
        <v>12</v>
      </c>
      <c r="B70" s="1"/>
      <c r="C70" s="1"/>
      <c r="D70" s="11">
        <v>7279.72</v>
      </c>
      <c r="E70" s="7"/>
    </row>
    <row r="71" spans="1:5" x14ac:dyDescent="0.2">
      <c r="A71" s="6" t="s">
        <v>94</v>
      </c>
      <c r="B71" s="6" t="s">
        <v>95</v>
      </c>
      <c r="C71" s="6" t="s">
        <v>96</v>
      </c>
      <c r="D71" s="10">
        <v>950</v>
      </c>
      <c r="E71" s="6" t="s">
        <v>97</v>
      </c>
    </row>
    <row r="72" spans="1:5" x14ac:dyDescent="0.2">
      <c r="A72" s="1" t="s">
        <v>12</v>
      </c>
      <c r="B72" s="1"/>
      <c r="C72" s="1"/>
      <c r="D72" s="11">
        <v>950</v>
      </c>
      <c r="E72" s="7"/>
    </row>
    <row r="73" spans="1:5" x14ac:dyDescent="0.2">
      <c r="A73" s="6" t="s">
        <v>98</v>
      </c>
      <c r="B73" s="6" t="s">
        <v>14</v>
      </c>
      <c r="C73" s="6" t="s">
        <v>14</v>
      </c>
      <c r="D73" s="10">
        <v>166.44</v>
      </c>
      <c r="E73" s="6" t="s">
        <v>99</v>
      </c>
    </row>
    <row r="74" spans="1:5" x14ac:dyDescent="0.2">
      <c r="A74" s="1" t="s">
        <v>12</v>
      </c>
      <c r="B74" s="1"/>
      <c r="C74" s="1"/>
      <c r="D74" s="11">
        <v>166.44</v>
      </c>
      <c r="E74" s="7"/>
    </row>
    <row r="75" spans="1:5" x14ac:dyDescent="0.2">
      <c r="A75" s="6" t="s">
        <v>100</v>
      </c>
      <c r="B75" s="6" t="s">
        <v>101</v>
      </c>
      <c r="C75" s="6" t="s">
        <v>102</v>
      </c>
      <c r="D75" s="10">
        <v>85.46</v>
      </c>
      <c r="E75" s="6" t="s">
        <v>33</v>
      </c>
    </row>
    <row r="76" spans="1:5" x14ac:dyDescent="0.2">
      <c r="A76" s="6" t="s">
        <v>100</v>
      </c>
      <c r="B76" s="6" t="s">
        <v>101</v>
      </c>
      <c r="C76" s="6" t="s">
        <v>102</v>
      </c>
      <c r="D76" s="10">
        <v>102.96</v>
      </c>
      <c r="E76" s="6" t="s">
        <v>16</v>
      </c>
    </row>
    <row r="77" spans="1:5" x14ac:dyDescent="0.2">
      <c r="A77" s="1" t="s">
        <v>12</v>
      </c>
      <c r="B77" s="1"/>
      <c r="C77" s="1"/>
      <c r="D77" s="11">
        <v>188.42</v>
      </c>
      <c r="E77" s="7"/>
    </row>
    <row r="78" spans="1:5" x14ac:dyDescent="0.2">
      <c r="A78" s="6" t="s">
        <v>103</v>
      </c>
      <c r="B78" s="6" t="s">
        <v>104</v>
      </c>
      <c r="C78" s="6" t="s">
        <v>76</v>
      </c>
      <c r="D78" s="10">
        <v>765.89</v>
      </c>
      <c r="E78" s="6" t="s">
        <v>33</v>
      </c>
    </row>
    <row r="79" spans="1:5" x14ac:dyDescent="0.2">
      <c r="A79" s="1" t="s">
        <v>12</v>
      </c>
      <c r="B79" s="1"/>
      <c r="C79" s="1"/>
      <c r="D79" s="11">
        <v>765.89</v>
      </c>
      <c r="E79" s="7"/>
    </row>
    <row r="80" spans="1:5" x14ac:dyDescent="0.2">
      <c r="A80" s="6" t="s">
        <v>105</v>
      </c>
      <c r="B80" s="6" t="s">
        <v>106</v>
      </c>
      <c r="C80" s="6" t="s">
        <v>32</v>
      </c>
      <c r="D80" s="10">
        <v>75</v>
      </c>
      <c r="E80" s="6" t="s">
        <v>24</v>
      </c>
    </row>
    <row r="81" spans="1:5" x14ac:dyDescent="0.2">
      <c r="A81" s="1" t="s">
        <v>12</v>
      </c>
      <c r="B81" s="1"/>
      <c r="C81" s="1"/>
      <c r="D81" s="11">
        <v>75</v>
      </c>
      <c r="E81" s="7"/>
    </row>
    <row r="82" spans="1:5" x14ac:dyDescent="0.2">
      <c r="A82" s="6" t="s">
        <v>107</v>
      </c>
      <c r="B82" s="6" t="s">
        <v>108</v>
      </c>
      <c r="C82" s="6" t="s">
        <v>48</v>
      </c>
      <c r="D82" s="10">
        <v>13.96</v>
      </c>
      <c r="E82" s="6" t="s">
        <v>16</v>
      </c>
    </row>
    <row r="83" spans="1:5" x14ac:dyDescent="0.2">
      <c r="A83" s="1" t="s">
        <v>12</v>
      </c>
      <c r="B83" s="1"/>
      <c r="C83" s="1"/>
      <c r="D83" s="11">
        <v>13.96</v>
      </c>
      <c r="E83" s="7"/>
    </row>
    <row r="84" spans="1:5" x14ac:dyDescent="0.2">
      <c r="A84" s="6" t="s">
        <v>109</v>
      </c>
      <c r="B84" s="6" t="s">
        <v>110</v>
      </c>
      <c r="C84" s="6" t="s">
        <v>15</v>
      </c>
      <c r="D84" s="10">
        <v>40</v>
      </c>
      <c r="E84" s="6" t="s">
        <v>16</v>
      </c>
    </row>
    <row r="85" spans="1:5" x14ac:dyDescent="0.2">
      <c r="A85" s="1" t="s">
        <v>12</v>
      </c>
      <c r="B85" s="1"/>
      <c r="C85" s="1"/>
      <c r="D85" s="11">
        <v>40</v>
      </c>
      <c r="E85" s="7"/>
    </row>
    <row r="86" spans="1:5" x14ac:dyDescent="0.2">
      <c r="A86" s="6" t="s">
        <v>111</v>
      </c>
      <c r="B86" s="6" t="s">
        <v>112</v>
      </c>
      <c r="C86" s="6" t="s">
        <v>113</v>
      </c>
      <c r="D86" s="10">
        <v>220</v>
      </c>
      <c r="E86" s="6" t="s">
        <v>83</v>
      </c>
    </row>
    <row r="87" spans="1:5" x14ac:dyDescent="0.2">
      <c r="A87" s="1" t="s">
        <v>12</v>
      </c>
      <c r="B87" s="1"/>
      <c r="C87" s="1"/>
      <c r="D87" s="11">
        <v>220</v>
      </c>
      <c r="E87" s="7"/>
    </row>
    <row r="88" spans="1:5" x14ac:dyDescent="0.2">
      <c r="A88" s="6" t="s">
        <v>114</v>
      </c>
      <c r="B88" s="6" t="s">
        <v>14</v>
      </c>
      <c r="C88" s="6" t="s">
        <v>115</v>
      </c>
      <c r="D88" s="10">
        <v>4.0999999999999996</v>
      </c>
      <c r="E88" s="6" t="s">
        <v>16</v>
      </c>
    </row>
    <row r="89" spans="1:5" x14ac:dyDescent="0.2">
      <c r="A89" s="1" t="s">
        <v>12</v>
      </c>
      <c r="B89" s="1"/>
      <c r="C89" s="1"/>
      <c r="D89" s="11">
        <v>4.0999999999999996</v>
      </c>
      <c r="E89" s="7"/>
    </row>
    <row r="90" spans="1:5" x14ac:dyDescent="0.2">
      <c r="A90" s="6" t="s">
        <v>116</v>
      </c>
      <c r="B90" s="6" t="s">
        <v>117</v>
      </c>
      <c r="C90" s="6" t="s">
        <v>32</v>
      </c>
      <c r="D90" s="10">
        <v>17.75</v>
      </c>
      <c r="E90" s="6" t="s">
        <v>16</v>
      </c>
    </row>
    <row r="91" spans="1:5" x14ac:dyDescent="0.2">
      <c r="A91" s="1" t="s">
        <v>12</v>
      </c>
      <c r="B91" s="1"/>
      <c r="C91" s="1"/>
      <c r="D91" s="11">
        <v>17.75</v>
      </c>
      <c r="E91" s="7"/>
    </row>
    <row r="92" spans="1:5" x14ac:dyDescent="0.2">
      <c r="A92" s="6" t="s">
        <v>118</v>
      </c>
      <c r="B92" s="6" t="s">
        <v>119</v>
      </c>
      <c r="C92" s="6" t="s">
        <v>120</v>
      </c>
      <c r="D92" s="10">
        <v>17.600000000000001</v>
      </c>
      <c r="E92" s="6" t="s">
        <v>16</v>
      </c>
    </row>
    <row r="93" spans="1:5" x14ac:dyDescent="0.2">
      <c r="A93" s="1" t="s">
        <v>12</v>
      </c>
      <c r="B93" s="1"/>
      <c r="C93" s="1"/>
      <c r="D93" s="11">
        <v>17.600000000000001</v>
      </c>
      <c r="E93" s="7"/>
    </row>
    <row r="94" spans="1:5" x14ac:dyDescent="0.2">
      <c r="A94" s="6" t="s">
        <v>121</v>
      </c>
      <c r="B94" s="6" t="s">
        <v>122</v>
      </c>
      <c r="C94" s="6" t="s">
        <v>15</v>
      </c>
      <c r="D94" s="10">
        <v>4756.5600000000004</v>
      </c>
      <c r="E94" s="6" t="s">
        <v>123</v>
      </c>
    </row>
    <row r="95" spans="1:5" x14ac:dyDescent="0.2">
      <c r="A95" s="1" t="s">
        <v>12</v>
      </c>
      <c r="B95" s="1"/>
      <c r="C95" s="1"/>
      <c r="D95" s="11">
        <f>D94</f>
        <v>4756.5600000000004</v>
      </c>
      <c r="E95" s="7"/>
    </row>
    <row r="96" spans="1:5" x14ac:dyDescent="0.2">
      <c r="A96" s="6" t="s">
        <v>124</v>
      </c>
      <c r="B96" s="6" t="s">
        <v>125</v>
      </c>
      <c r="C96" s="6" t="s">
        <v>126</v>
      </c>
      <c r="D96" s="10">
        <v>286</v>
      </c>
      <c r="E96" s="6" t="s">
        <v>58</v>
      </c>
    </row>
    <row r="97" spans="1:5" x14ac:dyDescent="0.2">
      <c r="A97" s="1" t="s">
        <v>12</v>
      </c>
      <c r="B97" s="1"/>
      <c r="C97" s="1"/>
      <c r="D97" s="11">
        <v>286</v>
      </c>
      <c r="E97" s="7"/>
    </row>
    <row r="98" spans="1:5" x14ac:dyDescent="0.2">
      <c r="A98" s="6" t="s">
        <v>127</v>
      </c>
      <c r="B98" s="6" t="s">
        <v>14</v>
      </c>
      <c r="C98" s="6" t="s">
        <v>14</v>
      </c>
      <c r="D98" s="10">
        <v>980</v>
      </c>
      <c r="E98" s="6" t="s">
        <v>128</v>
      </c>
    </row>
    <row r="99" spans="1:5" x14ac:dyDescent="0.2">
      <c r="A99" s="6" t="s">
        <v>127</v>
      </c>
      <c r="B99" s="6" t="s">
        <v>14</v>
      </c>
      <c r="C99" s="6" t="s">
        <v>14</v>
      </c>
      <c r="D99" s="10">
        <v>49</v>
      </c>
      <c r="E99" s="6" t="s">
        <v>129</v>
      </c>
    </row>
    <row r="100" spans="1:5" x14ac:dyDescent="0.2">
      <c r="A100" s="6" t="s">
        <v>127</v>
      </c>
      <c r="B100" s="6" t="s">
        <v>14</v>
      </c>
      <c r="C100" s="6" t="s">
        <v>14</v>
      </c>
      <c r="D100" s="10">
        <v>4.9000000000000004</v>
      </c>
      <c r="E100" s="6" t="s">
        <v>130</v>
      </c>
    </row>
    <row r="101" spans="1:5" x14ac:dyDescent="0.2">
      <c r="A101" s="1" t="s">
        <v>12</v>
      </c>
      <c r="B101" s="1"/>
      <c r="C101" s="1"/>
      <c r="D101" s="11">
        <v>1033.9000000000001</v>
      </c>
      <c r="E101" s="7"/>
    </row>
    <row r="102" spans="1:5" x14ac:dyDescent="0.2">
      <c r="A102" s="6" t="s">
        <v>131</v>
      </c>
      <c r="B102" s="6" t="s">
        <v>14</v>
      </c>
      <c r="C102" s="6" t="s">
        <v>15</v>
      </c>
      <c r="D102" s="10">
        <v>268.66000000000003</v>
      </c>
      <c r="E102" s="6" t="s">
        <v>29</v>
      </c>
    </row>
    <row r="103" spans="1:5" x14ac:dyDescent="0.2">
      <c r="A103" s="1" t="s">
        <v>12</v>
      </c>
      <c r="B103" s="1"/>
      <c r="C103" s="1"/>
      <c r="D103" s="11">
        <v>268.66000000000003</v>
      </c>
      <c r="E103" s="7"/>
    </row>
    <row r="104" spans="1:5" x14ac:dyDescent="0.2">
      <c r="A104" s="1" t="s">
        <v>132</v>
      </c>
      <c r="B104" s="1"/>
      <c r="C104" s="1"/>
      <c r="D104" s="11">
        <f>D8+D10+D13+D15+D17+D19+D21+D23+D25+D27+D31+D33+D35+D37+D39+D41+D43+D45+D47+D49+D51+D53+D55+D57+D59+D61+D63+D65+D67+D70+D72+D74+D77+D79+D81+D83+D85+D87+D89+D91+D93+D95+D97+D101+D103</f>
        <v>37655.609999999993</v>
      </c>
      <c r="E104" s="7"/>
    </row>
  </sheetData>
  <mergeCells count="49">
    <mergeCell ref="A97:C97"/>
    <mergeCell ref="A101:C101"/>
    <mergeCell ref="A103:C103"/>
    <mergeCell ref="A104:C104"/>
    <mergeCell ref="A87:C87"/>
    <mergeCell ref="A89:C89"/>
    <mergeCell ref="A91:C91"/>
    <mergeCell ref="A93:C93"/>
    <mergeCell ref="A95:C95"/>
    <mergeCell ref="A77:C77"/>
    <mergeCell ref="A79:C79"/>
    <mergeCell ref="A81:C81"/>
    <mergeCell ref="A83:C83"/>
    <mergeCell ref="A85:C85"/>
    <mergeCell ref="A65:C65"/>
    <mergeCell ref="A67:C67"/>
    <mergeCell ref="A70:C70"/>
    <mergeCell ref="A72:C72"/>
    <mergeCell ref="A74:C74"/>
    <mergeCell ref="A55:C55"/>
    <mergeCell ref="A57:C57"/>
    <mergeCell ref="A59:C59"/>
    <mergeCell ref="A61:C61"/>
    <mergeCell ref="A63:C63"/>
    <mergeCell ref="A45:C45"/>
    <mergeCell ref="A47:C47"/>
    <mergeCell ref="A49:C49"/>
    <mergeCell ref="A51:C51"/>
    <mergeCell ref="A53:C53"/>
    <mergeCell ref="A35:C35"/>
    <mergeCell ref="A37:C37"/>
    <mergeCell ref="A39:C39"/>
    <mergeCell ref="A41:C41"/>
    <mergeCell ref="A43:C43"/>
    <mergeCell ref="A23:C23"/>
    <mergeCell ref="A25:C25"/>
    <mergeCell ref="A27:C27"/>
    <mergeCell ref="A31:C31"/>
    <mergeCell ref="A33:C33"/>
    <mergeCell ref="A13:C13"/>
    <mergeCell ref="A15:C15"/>
    <mergeCell ref="A17:C17"/>
    <mergeCell ref="A19:C19"/>
    <mergeCell ref="A21:C21"/>
    <mergeCell ref="A1:E1"/>
    <mergeCell ref="A2:E2"/>
    <mergeCell ref="A3:E3"/>
    <mergeCell ref="A8:C8"/>
    <mergeCell ref="A10:C1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Korisnik</cp:lastModifiedBy>
  <dcterms:modified xsi:type="dcterms:W3CDTF">2025-03-17T13:27:31Z</dcterms:modified>
  <cp:category/>
  <cp:contentStatus/>
</cp:coreProperties>
</file>