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erver2023\marina_pavle\transparentnost\"/>
    </mc:Choice>
  </mc:AlternateContent>
  <xr:revisionPtr revIDLastSave="0" documentId="13_ncr:1_{ECF3D6AC-EEDD-40B3-A9DE-89619A6A98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0" i="1" l="1"/>
  <c r="D86" i="1"/>
</calcChain>
</file>

<file path=xl/sharedStrings.xml><?xml version="1.0" encoding="utf-8"?>
<sst xmlns="http://schemas.openxmlformats.org/spreadsheetml/2006/main" count="380" uniqueCount="173">
  <si>
    <t>Turistička i ugostiteljska škola</t>
  </si>
  <si>
    <t>INFORMACIJA O TROŠENJU SREDSTAVA</t>
  </si>
  <si>
    <t>ZA RUJAN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</si>
  <si>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</si>
  <si>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</si>
  <si>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</si>
  <si>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</si>
  <si>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</si>
  <si>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A1 HRVATSKA d.o.o.</t>
  </si>
  <si>
    <t>29524210204</t>
  </si>
  <si>
    <t>10 000 ZAGREB</t>
  </si>
  <si>
    <t>3231 Usluge telefona, pošte i prijevoza</t>
  </si>
  <si>
    <t>Ukupno:</t>
  </si>
  <si>
    <t>ADRIATIC OSIGURANJE D.D.</t>
  </si>
  <si>
    <t>94472454976</t>
  </si>
  <si>
    <t>DUBROVNIK</t>
  </si>
  <si>
    <t>3292 Premije osiguranja</t>
  </si>
  <si>
    <t>ANABAR TOURS</t>
  </si>
  <si>
    <t>58280082390</t>
  </si>
  <si>
    <t>51000 RIJEKA</t>
  </si>
  <si>
    <t>3211 Službena putovanja</t>
  </si>
  <si>
    <t>ARCUS INGENIUM D.O.O.</t>
  </si>
  <si>
    <t>52981606243</t>
  </si>
  <si>
    <t>20000 DUBROVNIK</t>
  </si>
  <si>
    <t>3221 Uredski materijal i ostali materijalni rashodi</t>
  </si>
  <si>
    <t>3238 Računalne usluge</t>
  </si>
  <si>
    <t>BAMBOLA - DUBROVNIK</t>
  </si>
  <si>
    <t>52095540023</t>
  </si>
  <si>
    <t>BOKA FALSA D.O.O.</t>
  </si>
  <si>
    <t>54025029189</t>
  </si>
  <si>
    <t>3239 Ostale usluge</t>
  </si>
  <si>
    <t>ČISTOĆA - DUBROVNIK</t>
  </si>
  <si>
    <t>16912997621</t>
  </si>
  <si>
    <t>3234 Komunalne usluge</t>
  </si>
  <si>
    <t>DB-KANTUN - DUBROVNIK</t>
  </si>
  <si>
    <t>16278459495</t>
  </si>
  <si>
    <t>3222 Materijal i sirovine</t>
  </si>
  <si>
    <t>3299 Ostali nespomenuti rashodi poslovanja</t>
  </si>
  <si>
    <t>DHH D.O.O. (STUDIO4WEB)</t>
  </si>
  <si>
    <t>25444746329</t>
  </si>
  <si>
    <t>52100 PULA</t>
  </si>
  <si>
    <t>dm-drogerie markt d.o.o.</t>
  </si>
  <si>
    <t>94124811986</t>
  </si>
  <si>
    <t>ZAGREB</t>
  </si>
  <si>
    <t>DOLINE d.o.o.</t>
  </si>
  <si>
    <t>19550735849</t>
  </si>
  <si>
    <t>20215 GRUDA</t>
  </si>
  <si>
    <t>DUBROVNIK SUN D.O.O.</t>
  </si>
  <si>
    <t>60174672203</t>
  </si>
  <si>
    <t>E DREAMS</t>
  </si>
  <si>
    <t/>
  </si>
  <si>
    <t>EKUPI d.o.o.</t>
  </si>
  <si>
    <t>67567085531</t>
  </si>
  <si>
    <t>10010 ZAGREB</t>
  </si>
  <si>
    <t>FINA - DUBROVNIK</t>
  </si>
  <si>
    <t>FRENDY D.O.O. - DBK</t>
  </si>
  <si>
    <t>GOOGLE IRELAND LIMITED</t>
  </si>
  <si>
    <t>DUBLIN 4</t>
  </si>
  <si>
    <t>GRAD DUBROVNIK</t>
  </si>
  <si>
    <t>20 000 DUBROVNIK</t>
  </si>
  <si>
    <t>GRGA-GRGUR GRGUREVIĆ</t>
  </si>
  <si>
    <t>DUBA KONAVOSKA 4</t>
  </si>
  <si>
    <t>HEP OPSKRBA D.O.O.</t>
  </si>
  <si>
    <t>3223 Energija</t>
  </si>
  <si>
    <t>HOLOBIT D.O.O.</t>
  </si>
  <si>
    <t>18588434833</t>
  </si>
  <si>
    <t>4221 Uredska oprema i namještaj</t>
  </si>
  <si>
    <t>HP-HRVATSKA POŠTA D.D.</t>
  </si>
  <si>
    <t>87311810356</t>
  </si>
  <si>
    <t>10410 Velika Gorica</t>
  </si>
  <si>
    <t>HRT-HRVATSKA RADIO TELEVI</t>
  </si>
  <si>
    <t>HT-HRVATSKI TELEKOM</t>
  </si>
  <si>
    <t>INTEGRATOR - DUBROVNIK</t>
  </si>
  <si>
    <t>94418646991</t>
  </si>
  <si>
    <t>IT2 GRUPA, VL. LUKA ĐUKEZ</t>
  </si>
  <si>
    <t>79538146936</t>
  </si>
  <si>
    <t>LOBOR</t>
  </si>
  <si>
    <t>JYSK d.o.o.</t>
  </si>
  <si>
    <t>64729046835</t>
  </si>
  <si>
    <t>KONOBA POSAT DUBROVNIK</t>
  </si>
  <si>
    <t>51893537781</t>
  </si>
  <si>
    <t>3293 Reprezentacija</t>
  </si>
  <si>
    <t>KONOBA VINICA-MONKOVIĆ</t>
  </si>
  <si>
    <t>16737884630</t>
  </si>
  <si>
    <t>20217 PRIDVORJE</t>
  </si>
  <si>
    <t>LAVANDA TRG.OBRT VL. BLAŽENKA GVEROVIĆ</t>
  </si>
  <si>
    <t>18370229594</t>
  </si>
  <si>
    <t>LIBERTINA - DBK</t>
  </si>
  <si>
    <t>LIBUSOFT CICOM d.o.o.</t>
  </si>
  <si>
    <t>14506572540</t>
  </si>
  <si>
    <t>10020 ZAGREB</t>
  </si>
  <si>
    <t>LJEKARNA ČEBULC</t>
  </si>
  <si>
    <t>42593340245</t>
  </si>
  <si>
    <t>MARINKOLOR d.o.o.</t>
  </si>
  <si>
    <t>14739539015</t>
  </si>
  <si>
    <t>MONDO TRADE D.O.O.</t>
  </si>
  <si>
    <t>77328114519</t>
  </si>
  <si>
    <t>MOKOŠICA</t>
  </si>
  <si>
    <t>NARODNE NOVINE - ZAGREB</t>
  </si>
  <si>
    <t>64546066176</t>
  </si>
  <si>
    <t>NAUTIKA D.O.O.</t>
  </si>
  <si>
    <t>51387086899</t>
  </si>
  <si>
    <t>OBRAZOVANJE ODRASLIH</t>
  </si>
  <si>
    <t>3111 Plaće za redovan rad</t>
  </si>
  <si>
    <t>OGRANAK MATICE HRVATSKE DUBROVNIK</t>
  </si>
  <si>
    <t>07113669352</t>
  </si>
  <si>
    <t>OPSTANAK</t>
  </si>
  <si>
    <t>65655698625</t>
  </si>
  <si>
    <t>SPLIT</t>
  </si>
  <si>
    <t>PAVLE RADONIĆ,SPOREDNO ZANIMANJE</t>
  </si>
  <si>
    <t>16840299952</t>
  </si>
  <si>
    <t>NOVA MOKOŠICA</t>
  </si>
  <si>
    <t>3237 Intelektualne i osobne usluge</t>
  </si>
  <si>
    <t>PBZ-PLATNI PROMET</t>
  </si>
  <si>
    <t>3431 Bankarske usluge i usluge platnog prometa</t>
  </si>
  <si>
    <t>PERFECTUM d.o.o.</t>
  </si>
  <si>
    <t>93155201521</t>
  </si>
  <si>
    <t>PEVEC d.d.</t>
  </si>
  <si>
    <t>73660371074</t>
  </si>
  <si>
    <t>43000 BJELOVAR</t>
  </si>
  <si>
    <t>PLAVA KAVA d.o.o.</t>
  </si>
  <si>
    <t>38152213074</t>
  </si>
  <si>
    <t>20236 MOKOŠICA</t>
  </si>
  <si>
    <t>PRESTIGE TRADE DUBROVNIK</t>
  </si>
  <si>
    <t>3232 Usluge tekućeg i investicijskog održavanja</t>
  </si>
  <si>
    <t>PRIJEVOZ-ŽUP</t>
  </si>
  <si>
    <t>3212 Naknade za prijevoz, za rad na terenu i odvojeni život</t>
  </si>
  <si>
    <t>PRIMORAC DUBROVNIK D.O.O.</t>
  </si>
  <si>
    <t>93325661787</t>
  </si>
  <si>
    <t>3227 Službena, radna i zaštitna odjeća i obuća</t>
  </si>
  <si>
    <t>PROFIL KLETT d.o.o.</t>
  </si>
  <si>
    <t>95803232921</t>
  </si>
  <si>
    <t>10000 ZAGREB</t>
  </si>
  <si>
    <t>PROMING HCH d.o.o.</t>
  </si>
  <si>
    <t>00799310963</t>
  </si>
  <si>
    <t>SELMET D.O.O.</t>
  </si>
  <si>
    <t>25531283613</t>
  </si>
  <si>
    <t>SLUŽBENA PUTOVANJA</t>
  </si>
  <si>
    <t>SOLIDOR D.O.O.</t>
  </si>
  <si>
    <t>77119426531</t>
  </si>
  <si>
    <t>20207 MLINI</t>
  </si>
  <si>
    <t>STUDENAC d.o.o.</t>
  </si>
  <si>
    <t>02023029348</t>
  </si>
  <si>
    <t>OMIŠ</t>
  </si>
  <si>
    <t>SUĆUT D.O.O.</t>
  </si>
  <si>
    <t>18623146104</t>
  </si>
  <si>
    <t>PULA</t>
  </si>
  <si>
    <t>ŠKOLSKA KNJIGA - ZAGREB</t>
  </si>
  <si>
    <t>10001 ZAGREB</t>
  </si>
  <si>
    <t>U.O.PONISTRA, vl. Marinko Grcić</t>
  </si>
  <si>
    <t>09463936212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</si>
  <si>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</si>
  <si>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</si>
  <si>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</si>
  <si>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</si>
  <si>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VETERINARSKA A.KRMEK</t>
  </si>
  <si>
    <t>44822481173</t>
  </si>
  <si>
    <t>VODOVOD - DUBROVNIK</t>
  </si>
  <si>
    <t>VRTLAR-DUBROVNIK</t>
  </si>
  <si>
    <t>VSIA RIGAS TURISMA UN RADOŠAS INDUSTRIJAS TEHNIKUM</t>
  </si>
  <si>
    <t>Z.U.O. PUPO</t>
  </si>
  <si>
    <t>15769729553</t>
  </si>
  <si>
    <t>ZAGREBINSPEKT d.o.o.</t>
  </si>
  <si>
    <t>82752153530</t>
  </si>
  <si>
    <t>ZAVOD ZA JAVNO ZDRAVSTVO DUBROVAČKO-NERETVANSKE ŽU</t>
  </si>
  <si>
    <t>55488649150</t>
  </si>
  <si>
    <t>3236 Zdravstvene i veterinarske usluge</t>
  </si>
  <si>
    <t>ZNAMEN - ZAGREB</t>
  </si>
  <si>
    <t xml:space="preserve">ŽIVKA UJDUR </t>
  </si>
  <si>
    <t>17085035063</t>
  </si>
  <si>
    <t>3235 Zakupnine i najamnine</t>
  </si>
  <si>
    <t>Ukupno za rujan 2024.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</si>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</sst>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"/>
  <sheetViews>
    <sheetView tabSelected="1" topLeftCell="A126" workbookViewId="0">
      <selection activeCell="D151" sqref="D151"/>
    </sheetView>
  </sheetViews>
  <sheetFormatPr defaultColWidth="9.140625" defaultRowHeight="12.75" x14ac:dyDescent="0.2"/>
  <cols>
    <col min="1" max="1" width="59.85546875" bestFit="1" customWidth="1"/>
    <col min="2" max="2" width="12.28515625" bestFit="1" customWidth="1"/>
    <col min="3" max="3" width="20.42578125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8</v>
      </c>
      <c r="B7" s="6" t="s">
        <v>9</v>
      </c>
      <c r="C7" s="6" t="s">
        <v>10</v>
      </c>
      <c r="D7" s="10">
        <v>62.05</v>
      </c>
      <c r="E7" s="6" t="s">
        <v>11</v>
      </c>
    </row>
    <row r="8" spans="1:5" x14ac:dyDescent="0.2">
      <c r="A8" s="1" t="s">
        <v>12</v>
      </c>
      <c r="B8" s="1"/>
      <c r="C8" s="1"/>
      <c r="D8" s="11">
        <v>62.05</v>
      </c>
      <c r="E8" s="7"/>
    </row>
    <row r="9" spans="1:5" x14ac:dyDescent="0.2">
      <c r="A9" s="6" t="s">
        <v>13</v>
      </c>
      <c r="B9" s="6" t="s">
        <v>14</v>
      </c>
      <c r="C9" s="6" t="s">
        <v>15</v>
      </c>
      <c r="D9" s="10">
        <v>662.16</v>
      </c>
      <c r="E9" s="6" t="s">
        <v>16</v>
      </c>
    </row>
    <row r="10" spans="1:5" x14ac:dyDescent="0.2">
      <c r="A10" s="1" t="s">
        <v>12</v>
      </c>
      <c r="B10" s="1"/>
      <c r="C10" s="1"/>
      <c r="D10" s="11">
        <v>662.16</v>
      </c>
      <c r="E10" s="7"/>
    </row>
    <row r="11" spans="1:5" x14ac:dyDescent="0.2">
      <c r="A11" s="6" t="s">
        <v>17</v>
      </c>
      <c r="B11" s="6" t="s">
        <v>18</v>
      </c>
      <c r="C11" s="6" t="s">
        <v>19</v>
      </c>
      <c r="D11" s="10">
        <v>510</v>
      </c>
      <c r="E11" s="6" t="s">
        <v>20</v>
      </c>
    </row>
    <row r="12" spans="1:5" x14ac:dyDescent="0.2">
      <c r="A12" s="1" t="s">
        <v>12</v>
      </c>
      <c r="B12" s="1"/>
      <c r="C12" s="1"/>
      <c r="D12" s="11">
        <v>510</v>
      </c>
      <c r="E12" s="7"/>
    </row>
    <row r="13" spans="1:5" x14ac:dyDescent="0.2">
      <c r="A13" s="6" t="s">
        <v>21</v>
      </c>
      <c r="B13" s="6" t="s">
        <v>22</v>
      </c>
      <c r="C13" s="6" t="s">
        <v>23</v>
      </c>
      <c r="D13" s="10">
        <v>563.4</v>
      </c>
      <c r="E13" s="6" t="s">
        <v>24</v>
      </c>
    </row>
    <row r="14" spans="1:5" x14ac:dyDescent="0.2">
      <c r="A14" s="6" t="s">
        <v>21</v>
      </c>
      <c r="B14" s="6" t="s">
        <v>22</v>
      </c>
      <c r="C14" s="6" t="s">
        <v>23</v>
      </c>
      <c r="D14" s="10">
        <v>3550</v>
      </c>
      <c r="E14" s="6" t="s">
        <v>25</v>
      </c>
    </row>
    <row r="15" spans="1:5" x14ac:dyDescent="0.2">
      <c r="A15" s="1" t="s">
        <v>12</v>
      </c>
      <c r="B15" s="1"/>
      <c r="C15" s="1"/>
      <c r="D15" s="11">
        <v>4113.3999999999996</v>
      </c>
      <c r="E15" s="7"/>
    </row>
    <row r="16" spans="1:5" x14ac:dyDescent="0.2">
      <c r="A16" s="6" t="s">
        <v>26</v>
      </c>
      <c r="B16" s="6" t="s">
        <v>27</v>
      </c>
      <c r="C16" s="6" t="s">
        <v>15</v>
      </c>
      <c r="D16" s="10">
        <v>556.46</v>
      </c>
      <c r="E16" s="6" t="s">
        <v>24</v>
      </c>
    </row>
    <row r="17" spans="1:5" x14ac:dyDescent="0.2">
      <c r="A17" s="1" t="s">
        <v>12</v>
      </c>
      <c r="B17" s="1"/>
      <c r="C17" s="1"/>
      <c r="D17" s="11">
        <v>556.46</v>
      </c>
      <c r="E17" s="7"/>
    </row>
    <row r="18" spans="1:5" x14ac:dyDescent="0.2">
      <c r="A18" s="6" t="s">
        <v>28</v>
      </c>
      <c r="B18" s="6" t="s">
        <v>29</v>
      </c>
      <c r="C18" s="6" t="s">
        <v>23</v>
      </c>
      <c r="D18" s="10">
        <v>279.44</v>
      </c>
      <c r="E18" s="6" t="s">
        <v>30</v>
      </c>
    </row>
    <row r="19" spans="1:5" x14ac:dyDescent="0.2">
      <c r="A19" s="1" t="s">
        <v>12</v>
      </c>
      <c r="B19" s="1"/>
      <c r="C19" s="1"/>
      <c r="D19" s="11">
        <v>279.44</v>
      </c>
      <c r="E19" s="7"/>
    </row>
    <row r="20" spans="1:5" x14ac:dyDescent="0.2">
      <c r="A20" s="6" t="s">
        <v>31</v>
      </c>
      <c r="B20" s="6" t="s">
        <v>32</v>
      </c>
      <c r="C20" s="6" t="s">
        <v>15</v>
      </c>
      <c r="D20" s="10">
        <v>154.22999999999999</v>
      </c>
      <c r="E20" s="6" t="s">
        <v>33</v>
      </c>
    </row>
    <row r="21" spans="1:5" x14ac:dyDescent="0.2">
      <c r="A21" s="1" t="s">
        <v>12</v>
      </c>
      <c r="B21" s="1"/>
      <c r="C21" s="1"/>
      <c r="D21" s="11">
        <v>154.22999999999999</v>
      </c>
      <c r="E21" s="7"/>
    </row>
    <row r="22" spans="1:5" x14ac:dyDescent="0.2">
      <c r="A22" s="6" t="s">
        <v>34</v>
      </c>
      <c r="B22" s="6" t="s">
        <v>35</v>
      </c>
      <c r="C22" s="6" t="s">
        <v>15</v>
      </c>
      <c r="D22" s="10">
        <v>1251</v>
      </c>
      <c r="E22" s="6" t="s">
        <v>24</v>
      </c>
    </row>
    <row r="23" spans="1:5" x14ac:dyDescent="0.2">
      <c r="A23" s="6" t="s">
        <v>34</v>
      </c>
      <c r="B23" s="6" t="s">
        <v>35</v>
      </c>
      <c r="C23" s="6" t="s">
        <v>15</v>
      </c>
      <c r="D23" s="10">
        <v>3279.09</v>
      </c>
      <c r="E23" s="6" t="s">
        <v>36</v>
      </c>
    </row>
    <row r="24" spans="1:5" x14ac:dyDescent="0.2">
      <c r="A24" s="6" t="s">
        <v>34</v>
      </c>
      <c r="B24" s="6" t="s">
        <v>35</v>
      </c>
      <c r="C24" s="6" t="s">
        <v>15</v>
      </c>
      <c r="D24" s="10">
        <v>0.42</v>
      </c>
      <c r="E24" s="6" t="s">
        <v>37</v>
      </c>
    </row>
    <row r="25" spans="1:5" x14ac:dyDescent="0.2">
      <c r="A25" s="1" t="s">
        <v>12</v>
      </c>
      <c r="B25" s="1"/>
      <c r="C25" s="1"/>
      <c r="D25" s="11">
        <v>4530.51</v>
      </c>
      <c r="E25" s="7"/>
    </row>
    <row r="26" spans="1:5" x14ac:dyDescent="0.2">
      <c r="A26" s="6" t="s">
        <v>38</v>
      </c>
      <c r="B26" s="6" t="s">
        <v>39</v>
      </c>
      <c r="C26" s="6" t="s">
        <v>40</v>
      </c>
      <c r="D26" s="10">
        <v>99.95</v>
      </c>
      <c r="E26" s="6" t="s">
        <v>25</v>
      </c>
    </row>
    <row r="27" spans="1:5" x14ac:dyDescent="0.2">
      <c r="A27" s="1" t="s">
        <v>12</v>
      </c>
      <c r="B27" s="1"/>
      <c r="C27" s="1"/>
      <c r="D27" s="11">
        <v>99.95</v>
      </c>
      <c r="E27" s="7"/>
    </row>
    <row r="28" spans="1:5" x14ac:dyDescent="0.2">
      <c r="A28" s="6" t="s">
        <v>41</v>
      </c>
      <c r="B28" s="6" t="s">
        <v>42</v>
      </c>
      <c r="C28" s="6" t="s">
        <v>43</v>
      </c>
      <c r="D28" s="10">
        <v>21.2</v>
      </c>
      <c r="E28" s="6" t="s">
        <v>24</v>
      </c>
    </row>
    <row r="29" spans="1:5" x14ac:dyDescent="0.2">
      <c r="A29" s="1" t="s">
        <v>12</v>
      </c>
      <c r="B29" s="1"/>
      <c r="C29" s="1"/>
      <c r="D29" s="11">
        <v>21.2</v>
      </c>
      <c r="E29" s="7"/>
    </row>
    <row r="30" spans="1:5" x14ac:dyDescent="0.2">
      <c r="A30" s="6" t="s">
        <v>44</v>
      </c>
      <c r="B30" s="6" t="s">
        <v>45</v>
      </c>
      <c r="C30" s="6" t="s">
        <v>46</v>
      </c>
      <c r="D30" s="10">
        <v>181.68</v>
      </c>
      <c r="E30" s="6" t="s">
        <v>36</v>
      </c>
    </row>
    <row r="31" spans="1:5" x14ac:dyDescent="0.2">
      <c r="A31" s="1" t="s">
        <v>12</v>
      </c>
      <c r="B31" s="1"/>
      <c r="C31" s="1"/>
      <c r="D31" s="11">
        <v>181.68</v>
      </c>
      <c r="E31" s="7"/>
    </row>
    <row r="32" spans="1:5" x14ac:dyDescent="0.2">
      <c r="A32" s="6" t="s">
        <v>47</v>
      </c>
      <c r="B32" s="6" t="s">
        <v>48</v>
      </c>
      <c r="C32" s="6" t="s">
        <v>15</v>
      </c>
      <c r="D32" s="10">
        <v>659.6</v>
      </c>
      <c r="E32" s="6" t="s">
        <v>20</v>
      </c>
    </row>
    <row r="33" spans="1:5" x14ac:dyDescent="0.2">
      <c r="A33" s="1" t="s">
        <v>12</v>
      </c>
      <c r="B33" s="1"/>
      <c r="C33" s="1"/>
      <c r="D33" s="11">
        <v>659.6</v>
      </c>
      <c r="E33" s="7"/>
    </row>
    <row r="34" spans="1:5" x14ac:dyDescent="0.2">
      <c r="A34" s="6" t="s">
        <v>49</v>
      </c>
      <c r="B34" s="6" t="s">
        <v>50</v>
      </c>
      <c r="C34" s="6" t="s">
        <v>50</v>
      </c>
      <c r="D34" s="10">
        <v>89.99</v>
      </c>
      <c r="E34" s="6" t="s">
        <v>30</v>
      </c>
    </row>
    <row r="35" spans="1:5" x14ac:dyDescent="0.2">
      <c r="A35" s="1" t="s">
        <v>12</v>
      </c>
      <c r="B35" s="1"/>
      <c r="C35" s="1"/>
      <c r="D35" s="11">
        <v>89.99</v>
      </c>
      <c r="E35" s="7"/>
    </row>
    <row r="36" spans="1:5" x14ac:dyDescent="0.2">
      <c r="A36" s="6" t="s">
        <v>51</v>
      </c>
      <c r="B36" s="6" t="s">
        <v>52</v>
      </c>
      <c r="C36" s="6" t="s">
        <v>53</v>
      </c>
      <c r="D36" s="10">
        <v>24.3</v>
      </c>
      <c r="E36" s="6" t="s">
        <v>24</v>
      </c>
    </row>
    <row r="37" spans="1:5" x14ac:dyDescent="0.2">
      <c r="A37" s="1" t="s">
        <v>12</v>
      </c>
      <c r="B37" s="1"/>
      <c r="C37" s="1"/>
      <c r="D37" s="11">
        <v>24.3</v>
      </c>
      <c r="E37" s="7"/>
    </row>
    <row r="38" spans="1:5" x14ac:dyDescent="0.2">
      <c r="A38" s="6" t="s">
        <v>54</v>
      </c>
      <c r="B38" s="6" t="s">
        <v>50</v>
      </c>
      <c r="C38" s="6" t="s">
        <v>15</v>
      </c>
      <c r="D38" s="10">
        <v>66.36</v>
      </c>
      <c r="E38" s="6" t="s">
        <v>25</v>
      </c>
    </row>
    <row r="39" spans="1:5" x14ac:dyDescent="0.2">
      <c r="A39" s="1" t="s">
        <v>12</v>
      </c>
      <c r="B39" s="1"/>
      <c r="C39" s="1"/>
      <c r="D39" s="11">
        <v>66.36</v>
      </c>
      <c r="E39" s="7"/>
    </row>
    <row r="40" spans="1:5" x14ac:dyDescent="0.2">
      <c r="A40" s="6" t="s">
        <v>55</v>
      </c>
      <c r="B40" s="6" t="s">
        <v>50</v>
      </c>
      <c r="C40" s="6" t="s">
        <v>15</v>
      </c>
      <c r="D40" s="10">
        <v>15.59</v>
      </c>
      <c r="E40" s="6" t="s">
        <v>36</v>
      </c>
    </row>
    <row r="41" spans="1:5" x14ac:dyDescent="0.2">
      <c r="A41" s="1" t="s">
        <v>12</v>
      </c>
      <c r="B41" s="1"/>
      <c r="C41" s="1"/>
      <c r="D41" s="11">
        <v>15.59</v>
      </c>
      <c r="E41" s="7"/>
    </row>
    <row r="42" spans="1:5" x14ac:dyDescent="0.2">
      <c r="A42" s="6" t="s">
        <v>56</v>
      </c>
      <c r="B42" s="6" t="s">
        <v>50</v>
      </c>
      <c r="C42" s="6" t="s">
        <v>57</v>
      </c>
      <c r="D42" s="10">
        <v>82.8</v>
      </c>
      <c r="E42" s="6" t="s">
        <v>25</v>
      </c>
    </row>
    <row r="43" spans="1:5" x14ac:dyDescent="0.2">
      <c r="A43" s="1" t="s">
        <v>12</v>
      </c>
      <c r="B43" s="1"/>
      <c r="C43" s="1"/>
      <c r="D43" s="11">
        <v>82.8</v>
      </c>
      <c r="E43" s="7"/>
    </row>
    <row r="44" spans="1:5" x14ac:dyDescent="0.2">
      <c r="A44" s="6" t="s">
        <v>58</v>
      </c>
      <c r="B44" s="6" t="s">
        <v>50</v>
      </c>
      <c r="C44" s="6" t="s">
        <v>59</v>
      </c>
      <c r="D44" s="10">
        <v>241.56</v>
      </c>
      <c r="E44" s="6" t="s">
        <v>33</v>
      </c>
    </row>
    <row r="45" spans="1:5" x14ac:dyDescent="0.2">
      <c r="A45" s="1" t="s">
        <v>12</v>
      </c>
      <c r="B45" s="1"/>
      <c r="C45" s="1"/>
      <c r="D45" s="11">
        <v>241.56</v>
      </c>
      <c r="E45" s="7"/>
    </row>
    <row r="46" spans="1:5" x14ac:dyDescent="0.2">
      <c r="A46" s="6" t="s">
        <v>60</v>
      </c>
      <c r="B46" s="6" t="s">
        <v>50</v>
      </c>
      <c r="C46" s="6" t="s">
        <v>61</v>
      </c>
      <c r="D46" s="10">
        <v>46.8</v>
      </c>
      <c r="E46" s="6" t="s">
        <v>36</v>
      </c>
    </row>
    <row r="47" spans="1:5" x14ac:dyDescent="0.2">
      <c r="A47" s="1" t="s">
        <v>12</v>
      </c>
      <c r="B47" s="1"/>
      <c r="C47" s="1"/>
      <c r="D47" s="11">
        <v>46.8</v>
      </c>
      <c r="E47" s="7"/>
    </row>
    <row r="48" spans="1:5" x14ac:dyDescent="0.2">
      <c r="A48" s="6" t="s">
        <v>62</v>
      </c>
      <c r="B48" s="6" t="s">
        <v>50</v>
      </c>
      <c r="C48" s="6" t="s">
        <v>43</v>
      </c>
      <c r="D48" s="10">
        <v>1222.57</v>
      </c>
      <c r="E48" s="6" t="s">
        <v>63</v>
      </c>
    </row>
    <row r="49" spans="1:5" x14ac:dyDescent="0.2">
      <c r="A49" s="1" t="s">
        <v>12</v>
      </c>
      <c r="B49" s="1"/>
      <c r="C49" s="1"/>
      <c r="D49" s="11">
        <v>1222.57</v>
      </c>
      <c r="E49" s="7"/>
    </row>
    <row r="50" spans="1:5" x14ac:dyDescent="0.2">
      <c r="A50" s="6" t="s">
        <v>64</v>
      </c>
      <c r="B50" s="6" t="s">
        <v>65</v>
      </c>
      <c r="C50" s="6" t="s">
        <v>15</v>
      </c>
      <c r="D50" s="10">
        <v>3243.83</v>
      </c>
      <c r="E50" s="6" t="s">
        <v>66</v>
      </c>
    </row>
    <row r="51" spans="1:5" x14ac:dyDescent="0.2">
      <c r="A51" s="1" t="s">
        <v>12</v>
      </c>
      <c r="B51" s="1"/>
      <c r="C51" s="1"/>
      <c r="D51" s="11">
        <v>3243.83</v>
      </c>
      <c r="E51" s="7"/>
    </row>
    <row r="52" spans="1:5" x14ac:dyDescent="0.2">
      <c r="A52" s="6" t="s">
        <v>67</v>
      </c>
      <c r="B52" s="6" t="s">
        <v>68</v>
      </c>
      <c r="C52" s="6" t="s">
        <v>69</v>
      </c>
      <c r="D52" s="10">
        <v>58.84</v>
      </c>
      <c r="E52" s="6" t="s">
        <v>11</v>
      </c>
    </row>
    <row r="53" spans="1:5" x14ac:dyDescent="0.2">
      <c r="A53" s="1" t="s">
        <v>12</v>
      </c>
      <c r="B53" s="1"/>
      <c r="C53" s="1"/>
      <c r="D53" s="11">
        <v>58.84</v>
      </c>
      <c r="E53" s="7"/>
    </row>
    <row r="54" spans="1:5" x14ac:dyDescent="0.2">
      <c r="A54" s="6" t="s">
        <v>70</v>
      </c>
      <c r="B54" s="6" t="s">
        <v>50</v>
      </c>
      <c r="C54" s="6" t="s">
        <v>15</v>
      </c>
      <c r="D54" s="10">
        <v>21.24</v>
      </c>
      <c r="E54" s="6" t="s">
        <v>30</v>
      </c>
    </row>
    <row r="55" spans="1:5" x14ac:dyDescent="0.2">
      <c r="A55" s="1" t="s">
        <v>12</v>
      </c>
      <c r="B55" s="1"/>
      <c r="C55" s="1"/>
      <c r="D55" s="11">
        <v>21.24</v>
      </c>
      <c r="E55" s="7"/>
    </row>
    <row r="56" spans="1:5" x14ac:dyDescent="0.2">
      <c r="A56" s="6" t="s">
        <v>71</v>
      </c>
      <c r="B56" s="6" t="s">
        <v>50</v>
      </c>
      <c r="C56" s="6" t="s">
        <v>15</v>
      </c>
      <c r="D56" s="10">
        <v>549.38</v>
      </c>
      <c r="E56" s="6" t="s">
        <v>11</v>
      </c>
    </row>
    <row r="57" spans="1:5" x14ac:dyDescent="0.2">
      <c r="A57" s="1" t="s">
        <v>12</v>
      </c>
      <c r="B57" s="1"/>
      <c r="C57" s="1"/>
      <c r="D57" s="11">
        <v>549.38</v>
      </c>
      <c r="E57" s="7"/>
    </row>
    <row r="58" spans="1:5" x14ac:dyDescent="0.2">
      <c r="A58" s="6" t="s">
        <v>72</v>
      </c>
      <c r="B58" s="6" t="s">
        <v>73</v>
      </c>
      <c r="C58" s="6" t="s">
        <v>15</v>
      </c>
      <c r="D58" s="10">
        <v>353.75</v>
      </c>
      <c r="E58" s="6" t="s">
        <v>25</v>
      </c>
    </row>
    <row r="59" spans="1:5" x14ac:dyDescent="0.2">
      <c r="A59" s="1" t="s">
        <v>12</v>
      </c>
      <c r="B59" s="1"/>
      <c r="C59" s="1"/>
      <c r="D59" s="11">
        <v>353.75</v>
      </c>
      <c r="E59" s="7"/>
    </row>
    <row r="60" spans="1:5" x14ac:dyDescent="0.2">
      <c r="A60" s="6" t="s">
        <v>74</v>
      </c>
      <c r="B60" s="6" t="s">
        <v>75</v>
      </c>
      <c r="C60" s="6" t="s">
        <v>76</v>
      </c>
      <c r="D60" s="10">
        <v>1500</v>
      </c>
      <c r="E60" s="6" t="s">
        <v>25</v>
      </c>
    </row>
    <row r="61" spans="1:5" x14ac:dyDescent="0.2">
      <c r="A61" s="1" t="s">
        <v>12</v>
      </c>
      <c r="B61" s="1"/>
      <c r="C61" s="1"/>
      <c r="D61" s="11">
        <v>1500</v>
      </c>
      <c r="E61" s="7"/>
    </row>
    <row r="62" spans="1:5" x14ac:dyDescent="0.2">
      <c r="A62" s="6" t="s">
        <v>77</v>
      </c>
      <c r="B62" s="6" t="s">
        <v>78</v>
      </c>
      <c r="C62" s="6" t="s">
        <v>10</v>
      </c>
      <c r="D62" s="10">
        <v>34.5</v>
      </c>
      <c r="E62" s="6" t="s">
        <v>36</v>
      </c>
    </row>
    <row r="63" spans="1:5" x14ac:dyDescent="0.2">
      <c r="A63" s="1" t="s">
        <v>12</v>
      </c>
      <c r="B63" s="1"/>
      <c r="C63" s="1"/>
      <c r="D63" s="11">
        <v>34.5</v>
      </c>
      <c r="E63" s="7"/>
    </row>
    <row r="64" spans="1:5" x14ac:dyDescent="0.2">
      <c r="A64" s="6" t="s">
        <v>79</v>
      </c>
      <c r="B64" s="6" t="s">
        <v>80</v>
      </c>
      <c r="C64" s="6" t="s">
        <v>15</v>
      </c>
      <c r="D64" s="10">
        <v>1114.2</v>
      </c>
      <c r="E64" s="6" t="s">
        <v>81</v>
      </c>
    </row>
    <row r="65" spans="1:5" x14ac:dyDescent="0.2">
      <c r="A65" s="1" t="s">
        <v>12</v>
      </c>
      <c r="B65" s="1"/>
      <c r="C65" s="1"/>
      <c r="D65" s="11">
        <v>1114.2</v>
      </c>
      <c r="E65" s="7"/>
    </row>
    <row r="66" spans="1:5" x14ac:dyDescent="0.2">
      <c r="A66" s="6" t="s">
        <v>82</v>
      </c>
      <c r="B66" s="6" t="s">
        <v>83</v>
      </c>
      <c r="C66" s="6" t="s">
        <v>84</v>
      </c>
      <c r="D66" s="10">
        <v>1265.5999999999999</v>
      </c>
      <c r="E66" s="6" t="s">
        <v>81</v>
      </c>
    </row>
    <row r="67" spans="1:5" x14ac:dyDescent="0.2">
      <c r="A67" s="1" t="s">
        <v>12</v>
      </c>
      <c r="B67" s="1"/>
      <c r="C67" s="1"/>
      <c r="D67" s="11">
        <v>1265.5999999999999</v>
      </c>
      <c r="E67" s="7"/>
    </row>
    <row r="68" spans="1:5" x14ac:dyDescent="0.2">
      <c r="A68" s="6" t="s">
        <v>85</v>
      </c>
      <c r="B68" s="6" t="s">
        <v>86</v>
      </c>
      <c r="C68" s="6" t="s">
        <v>15</v>
      </c>
      <c r="D68" s="10">
        <v>59.95</v>
      </c>
      <c r="E68" s="6" t="s">
        <v>36</v>
      </c>
    </row>
    <row r="69" spans="1:5" x14ac:dyDescent="0.2">
      <c r="A69" s="1" t="s">
        <v>12</v>
      </c>
      <c r="B69" s="1"/>
      <c r="C69" s="1"/>
      <c r="D69" s="11">
        <v>59.95</v>
      </c>
      <c r="E69" s="7"/>
    </row>
    <row r="70" spans="1:5" x14ac:dyDescent="0.2">
      <c r="A70" s="6" t="s">
        <v>87</v>
      </c>
      <c r="B70" s="6" t="s">
        <v>50</v>
      </c>
      <c r="C70" s="6" t="s">
        <v>15</v>
      </c>
      <c r="D70" s="10">
        <v>14.5</v>
      </c>
      <c r="E70" s="6" t="s">
        <v>36</v>
      </c>
    </row>
    <row r="71" spans="1:5" x14ac:dyDescent="0.2">
      <c r="A71" s="1" t="s">
        <v>12</v>
      </c>
      <c r="B71" s="1"/>
      <c r="C71" s="1"/>
      <c r="D71" s="11">
        <v>14.5</v>
      </c>
      <c r="E71" s="7"/>
    </row>
    <row r="72" spans="1:5" x14ac:dyDescent="0.2">
      <c r="A72" s="6" t="s">
        <v>88</v>
      </c>
      <c r="B72" s="6" t="s">
        <v>89</v>
      </c>
      <c r="C72" s="6" t="s">
        <v>90</v>
      </c>
      <c r="D72" s="10">
        <v>34.69</v>
      </c>
      <c r="E72" s="6" t="s">
        <v>25</v>
      </c>
    </row>
    <row r="73" spans="1:5" x14ac:dyDescent="0.2">
      <c r="A73" s="1" t="s">
        <v>12</v>
      </c>
      <c r="B73" s="1"/>
      <c r="C73" s="1"/>
      <c r="D73" s="11">
        <v>34.69</v>
      </c>
      <c r="E73" s="7"/>
    </row>
    <row r="74" spans="1:5" x14ac:dyDescent="0.2">
      <c r="A74" s="6" t="s">
        <v>91</v>
      </c>
      <c r="B74" s="6" t="s">
        <v>92</v>
      </c>
      <c r="C74" s="6" t="s">
        <v>15</v>
      </c>
      <c r="D74" s="10">
        <v>42.62</v>
      </c>
      <c r="E74" s="6" t="s">
        <v>36</v>
      </c>
    </row>
    <row r="75" spans="1:5" x14ac:dyDescent="0.2">
      <c r="A75" s="1" t="s">
        <v>12</v>
      </c>
      <c r="B75" s="1"/>
      <c r="C75" s="1"/>
      <c r="D75" s="11">
        <v>42.62</v>
      </c>
      <c r="E75" s="7"/>
    </row>
    <row r="76" spans="1:5" x14ac:dyDescent="0.2">
      <c r="A76" s="6" t="s">
        <v>93</v>
      </c>
      <c r="B76" s="6" t="s">
        <v>94</v>
      </c>
      <c r="C76" s="6" t="s">
        <v>59</v>
      </c>
      <c r="D76" s="10">
        <v>16.95</v>
      </c>
      <c r="E76" s="6" t="s">
        <v>36</v>
      </c>
    </row>
    <row r="77" spans="1:5" x14ac:dyDescent="0.2">
      <c r="A77" s="1" t="s">
        <v>12</v>
      </c>
      <c r="B77" s="1"/>
      <c r="C77" s="1"/>
      <c r="D77" s="11">
        <v>16.95</v>
      </c>
      <c r="E77" s="7"/>
    </row>
    <row r="78" spans="1:5" x14ac:dyDescent="0.2">
      <c r="A78" s="6" t="s">
        <v>95</v>
      </c>
      <c r="B78" s="6" t="s">
        <v>96</v>
      </c>
      <c r="C78" s="6" t="s">
        <v>97</v>
      </c>
      <c r="D78" s="10">
        <v>39.94</v>
      </c>
      <c r="E78" s="6" t="s">
        <v>36</v>
      </c>
    </row>
    <row r="79" spans="1:5" x14ac:dyDescent="0.2">
      <c r="A79" s="1" t="s">
        <v>12</v>
      </c>
      <c r="B79" s="1"/>
      <c r="C79" s="1"/>
      <c r="D79" s="11">
        <v>39.94</v>
      </c>
      <c r="E79" s="7"/>
    </row>
    <row r="80" spans="1:5" x14ac:dyDescent="0.2">
      <c r="A80" s="6" t="s">
        <v>98</v>
      </c>
      <c r="B80" s="6" t="s">
        <v>99</v>
      </c>
      <c r="C80" s="6" t="s">
        <v>43</v>
      </c>
      <c r="D80" s="10">
        <v>59.74</v>
      </c>
      <c r="E80" s="6" t="s">
        <v>24</v>
      </c>
    </row>
    <row r="81" spans="1:5" x14ac:dyDescent="0.2">
      <c r="A81" s="1" t="s">
        <v>12</v>
      </c>
      <c r="B81" s="1"/>
      <c r="C81" s="1"/>
      <c r="D81" s="11">
        <v>59.74</v>
      </c>
      <c r="E81" s="7"/>
    </row>
    <row r="82" spans="1:5" x14ac:dyDescent="0.2">
      <c r="A82" s="6" t="s">
        <v>100</v>
      </c>
      <c r="B82" s="6" t="s">
        <v>101</v>
      </c>
      <c r="C82" s="6" t="s">
        <v>15</v>
      </c>
      <c r="D82" s="10">
        <v>488.36</v>
      </c>
      <c r="E82" s="6" t="s">
        <v>81</v>
      </c>
    </row>
    <row r="83" spans="1:5" x14ac:dyDescent="0.2">
      <c r="A83" s="1" t="s">
        <v>12</v>
      </c>
      <c r="B83" s="1"/>
      <c r="C83" s="1"/>
      <c r="D83" s="11">
        <v>488.36</v>
      </c>
      <c r="E83" s="7"/>
    </row>
    <row r="84" spans="1:5" x14ac:dyDescent="0.2">
      <c r="A84" s="6" t="s">
        <v>102</v>
      </c>
      <c r="B84" s="6" t="s">
        <v>50</v>
      </c>
      <c r="C84" s="6" t="s">
        <v>50</v>
      </c>
      <c r="D84" s="10">
        <v>15722.97</v>
      </c>
      <c r="E84" s="6" t="s">
        <v>103</v>
      </c>
    </row>
    <row r="85" spans="1:5" x14ac:dyDescent="0.2">
      <c r="A85" s="6" t="s">
        <v>102</v>
      </c>
      <c r="B85" s="6" t="s">
        <v>50</v>
      </c>
      <c r="C85" s="6" t="s">
        <v>50</v>
      </c>
      <c r="D85" s="10">
        <v>2594.3200000000002</v>
      </c>
      <c r="E85" s="6" t="s">
        <v>172</v>
      </c>
    </row>
    <row r="86" spans="1:5" x14ac:dyDescent="0.2">
      <c r="A86" s="1" t="s">
        <v>12</v>
      </c>
      <c r="B86" s="1"/>
      <c r="C86" s="1"/>
      <c r="D86" s="11">
        <f>D84+D85</f>
        <v>18317.29</v>
      </c>
      <c r="E86" s="7"/>
    </row>
    <row r="87" spans="1:5" x14ac:dyDescent="0.2">
      <c r="A87" s="6" t="s">
        <v>104</v>
      </c>
      <c r="B87" s="6" t="s">
        <v>105</v>
      </c>
      <c r="C87" s="6" t="s">
        <v>15</v>
      </c>
      <c r="D87" s="10">
        <v>38.229999999999997</v>
      </c>
      <c r="E87" s="6" t="s">
        <v>36</v>
      </c>
    </row>
    <row r="88" spans="1:5" x14ac:dyDescent="0.2">
      <c r="A88" s="1" t="s">
        <v>12</v>
      </c>
      <c r="B88" s="1"/>
      <c r="C88" s="1"/>
      <c r="D88" s="11">
        <v>38.229999999999997</v>
      </c>
      <c r="E88" s="7"/>
    </row>
    <row r="89" spans="1:5" x14ac:dyDescent="0.2">
      <c r="A89" s="6" t="s">
        <v>106</v>
      </c>
      <c r="B89" s="6" t="s">
        <v>107</v>
      </c>
      <c r="C89" s="6" t="s">
        <v>108</v>
      </c>
      <c r="D89" s="10">
        <v>106.06</v>
      </c>
      <c r="E89" s="6" t="s">
        <v>24</v>
      </c>
    </row>
    <row r="90" spans="1:5" x14ac:dyDescent="0.2">
      <c r="A90" s="6" t="s">
        <v>106</v>
      </c>
      <c r="B90" s="6" t="s">
        <v>107</v>
      </c>
      <c r="C90" s="6" t="s">
        <v>108</v>
      </c>
      <c r="D90" s="10">
        <v>981.63</v>
      </c>
      <c r="E90" s="6" t="s">
        <v>25</v>
      </c>
    </row>
    <row r="91" spans="1:5" x14ac:dyDescent="0.2">
      <c r="A91" s="1" t="s">
        <v>12</v>
      </c>
      <c r="B91" s="1"/>
      <c r="C91" s="1"/>
      <c r="D91" s="11">
        <v>1087.69</v>
      </c>
      <c r="E91" s="7"/>
    </row>
    <row r="92" spans="1:5" x14ac:dyDescent="0.2">
      <c r="A92" s="6" t="s">
        <v>109</v>
      </c>
      <c r="B92" s="6" t="s">
        <v>110</v>
      </c>
      <c r="C92" s="6" t="s">
        <v>111</v>
      </c>
      <c r="D92" s="10">
        <v>950</v>
      </c>
      <c r="E92" s="6" t="s">
        <v>112</v>
      </c>
    </row>
    <row r="93" spans="1:5" x14ac:dyDescent="0.2">
      <c r="A93" s="1" t="s">
        <v>12</v>
      </c>
      <c r="B93" s="1"/>
      <c r="C93" s="1"/>
      <c r="D93" s="11">
        <v>950</v>
      </c>
      <c r="E93" s="7"/>
    </row>
    <row r="94" spans="1:5" x14ac:dyDescent="0.2">
      <c r="A94" s="6" t="s">
        <v>113</v>
      </c>
      <c r="B94" s="6" t="s">
        <v>50</v>
      </c>
      <c r="C94" s="6" t="s">
        <v>50</v>
      </c>
      <c r="D94" s="10">
        <v>301.89</v>
      </c>
      <c r="E94" s="6" t="s">
        <v>114</v>
      </c>
    </row>
    <row r="95" spans="1:5" x14ac:dyDescent="0.2">
      <c r="A95" s="1" t="s">
        <v>12</v>
      </c>
      <c r="B95" s="1"/>
      <c r="C95" s="1"/>
      <c r="D95" s="11">
        <v>301.89</v>
      </c>
      <c r="E95" s="7"/>
    </row>
    <row r="96" spans="1:5" x14ac:dyDescent="0.2">
      <c r="A96" s="6" t="s">
        <v>115</v>
      </c>
      <c r="B96" s="6" t="s">
        <v>116</v>
      </c>
      <c r="C96" s="6" t="s">
        <v>15</v>
      </c>
      <c r="D96" s="10">
        <v>284.02</v>
      </c>
      <c r="E96" s="6" t="s">
        <v>24</v>
      </c>
    </row>
    <row r="97" spans="1:5" x14ac:dyDescent="0.2">
      <c r="A97" s="1" t="s">
        <v>12</v>
      </c>
      <c r="B97" s="1"/>
      <c r="C97" s="1"/>
      <c r="D97" s="11">
        <v>284.02</v>
      </c>
      <c r="E97" s="7"/>
    </row>
    <row r="98" spans="1:5" x14ac:dyDescent="0.2">
      <c r="A98" s="6" t="s">
        <v>117</v>
      </c>
      <c r="B98" s="6" t="s">
        <v>118</v>
      </c>
      <c r="C98" s="6" t="s">
        <v>119</v>
      </c>
      <c r="D98" s="10">
        <v>201.76</v>
      </c>
      <c r="E98" s="6" t="s">
        <v>36</v>
      </c>
    </row>
    <row r="99" spans="1:5" x14ac:dyDescent="0.2">
      <c r="A99" s="1" t="s">
        <v>12</v>
      </c>
      <c r="B99" s="1"/>
      <c r="C99" s="1"/>
      <c r="D99" s="11">
        <v>201.76</v>
      </c>
      <c r="E99" s="7"/>
    </row>
    <row r="100" spans="1:5" x14ac:dyDescent="0.2">
      <c r="A100" s="6" t="s">
        <v>120</v>
      </c>
      <c r="B100" s="6" t="s">
        <v>121</v>
      </c>
      <c r="C100" s="6" t="s">
        <v>122</v>
      </c>
      <c r="D100" s="10">
        <v>19.91</v>
      </c>
      <c r="E100" s="6" t="s">
        <v>36</v>
      </c>
    </row>
    <row r="101" spans="1:5" x14ac:dyDescent="0.2">
      <c r="A101" s="1" t="s">
        <v>12</v>
      </c>
      <c r="B101" s="1"/>
      <c r="C101" s="1"/>
      <c r="D101" s="11">
        <v>19.91</v>
      </c>
      <c r="E101" s="7"/>
    </row>
    <row r="102" spans="1:5" x14ac:dyDescent="0.2">
      <c r="A102" s="6" t="s">
        <v>123</v>
      </c>
      <c r="B102" s="6" t="s">
        <v>50</v>
      </c>
      <c r="C102" s="6" t="s">
        <v>15</v>
      </c>
      <c r="D102" s="10">
        <v>425</v>
      </c>
      <c r="E102" s="6" t="s">
        <v>124</v>
      </c>
    </row>
    <row r="103" spans="1:5" x14ac:dyDescent="0.2">
      <c r="A103" s="1" t="s">
        <v>12</v>
      </c>
      <c r="B103" s="1"/>
      <c r="C103" s="1"/>
      <c r="D103" s="11">
        <v>425</v>
      </c>
      <c r="E103" s="7"/>
    </row>
    <row r="104" spans="1:5" x14ac:dyDescent="0.2">
      <c r="A104" s="6" t="s">
        <v>125</v>
      </c>
      <c r="B104" s="6" t="s">
        <v>50</v>
      </c>
      <c r="C104" s="6" t="s">
        <v>50</v>
      </c>
      <c r="D104" s="10">
        <v>3900.89</v>
      </c>
      <c r="E104" s="6" t="s">
        <v>126</v>
      </c>
    </row>
    <row r="105" spans="1:5" x14ac:dyDescent="0.2">
      <c r="A105" s="1" t="s">
        <v>12</v>
      </c>
      <c r="B105" s="1"/>
      <c r="C105" s="1"/>
      <c r="D105" s="11">
        <v>3900.89</v>
      </c>
      <c r="E105" s="7"/>
    </row>
    <row r="106" spans="1:5" x14ac:dyDescent="0.2">
      <c r="A106" s="6" t="s">
        <v>127</v>
      </c>
      <c r="B106" s="6" t="s">
        <v>128</v>
      </c>
      <c r="C106" s="6" t="s">
        <v>15</v>
      </c>
      <c r="D106" s="10">
        <v>674.75</v>
      </c>
      <c r="E106" s="6" t="s">
        <v>129</v>
      </c>
    </row>
    <row r="107" spans="1:5" x14ac:dyDescent="0.2">
      <c r="A107" s="1" t="s">
        <v>12</v>
      </c>
      <c r="B107" s="1"/>
      <c r="C107" s="1"/>
      <c r="D107" s="11">
        <v>674.75</v>
      </c>
      <c r="E107" s="7"/>
    </row>
    <row r="108" spans="1:5" x14ac:dyDescent="0.2">
      <c r="A108" s="6" t="s">
        <v>130</v>
      </c>
      <c r="B108" s="6" t="s">
        <v>131</v>
      </c>
      <c r="C108" s="6" t="s">
        <v>132</v>
      </c>
      <c r="D108" s="10">
        <v>115.59</v>
      </c>
      <c r="E108" s="6" t="s">
        <v>24</v>
      </c>
    </row>
    <row r="109" spans="1:5" x14ac:dyDescent="0.2">
      <c r="A109" s="1" t="s">
        <v>12</v>
      </c>
      <c r="B109" s="1"/>
      <c r="C109" s="1"/>
      <c r="D109" s="11">
        <v>115.59</v>
      </c>
      <c r="E109" s="7"/>
    </row>
    <row r="110" spans="1:5" x14ac:dyDescent="0.2">
      <c r="A110" s="6" t="s">
        <v>133</v>
      </c>
      <c r="B110" s="6" t="s">
        <v>134</v>
      </c>
      <c r="C110" s="6" t="s">
        <v>43</v>
      </c>
      <c r="D110" s="10">
        <v>178.88</v>
      </c>
      <c r="E110" s="6" t="s">
        <v>24</v>
      </c>
    </row>
    <row r="111" spans="1:5" x14ac:dyDescent="0.2">
      <c r="A111" s="1" t="s">
        <v>12</v>
      </c>
      <c r="B111" s="1"/>
      <c r="C111" s="1"/>
      <c r="D111" s="11">
        <v>178.88</v>
      </c>
      <c r="E111" s="7"/>
    </row>
    <row r="112" spans="1:5" x14ac:dyDescent="0.2">
      <c r="A112" s="6" t="s">
        <v>135</v>
      </c>
      <c r="B112" s="6" t="s">
        <v>136</v>
      </c>
      <c r="C112" s="6" t="s">
        <v>43</v>
      </c>
      <c r="D112" s="10">
        <v>75</v>
      </c>
      <c r="E112" s="6" t="s">
        <v>25</v>
      </c>
    </row>
    <row r="113" spans="1:5" x14ac:dyDescent="0.2">
      <c r="A113" s="1" t="s">
        <v>12</v>
      </c>
      <c r="B113" s="1"/>
      <c r="C113" s="1"/>
      <c r="D113" s="11">
        <v>75</v>
      </c>
      <c r="E113" s="7"/>
    </row>
    <row r="114" spans="1:5" x14ac:dyDescent="0.2">
      <c r="A114" s="6" t="s">
        <v>137</v>
      </c>
      <c r="B114" s="6" t="s">
        <v>50</v>
      </c>
      <c r="C114" s="6" t="s">
        <v>50</v>
      </c>
      <c r="D114" s="10">
        <v>1875</v>
      </c>
      <c r="E114" s="6" t="s">
        <v>20</v>
      </c>
    </row>
    <row r="115" spans="1:5" x14ac:dyDescent="0.2">
      <c r="A115" s="1" t="s">
        <v>12</v>
      </c>
      <c r="B115" s="1"/>
      <c r="C115" s="1"/>
      <c r="D115" s="11">
        <v>1875</v>
      </c>
      <c r="E115" s="7"/>
    </row>
    <row r="116" spans="1:5" x14ac:dyDescent="0.2">
      <c r="A116" s="6" t="s">
        <v>138</v>
      </c>
      <c r="B116" s="6" t="s">
        <v>139</v>
      </c>
      <c r="C116" s="6" t="s">
        <v>140</v>
      </c>
      <c r="D116" s="10">
        <v>1112.45</v>
      </c>
      <c r="E116" s="6" t="s">
        <v>24</v>
      </c>
    </row>
    <row r="117" spans="1:5" x14ac:dyDescent="0.2">
      <c r="A117" s="6" t="s">
        <v>138</v>
      </c>
      <c r="B117" s="6" t="s">
        <v>139</v>
      </c>
      <c r="C117" s="6" t="s">
        <v>140</v>
      </c>
      <c r="D117" s="10">
        <v>69.34</v>
      </c>
      <c r="E117" s="6" t="s">
        <v>36</v>
      </c>
    </row>
    <row r="118" spans="1:5" x14ac:dyDescent="0.2">
      <c r="A118" s="1" t="s">
        <v>12</v>
      </c>
      <c r="B118" s="1"/>
      <c r="C118" s="1"/>
      <c r="D118" s="11">
        <v>1181.79</v>
      </c>
      <c r="E118" s="7"/>
    </row>
    <row r="119" spans="1:5" x14ac:dyDescent="0.2">
      <c r="A119" s="6" t="s">
        <v>141</v>
      </c>
      <c r="B119" s="6" t="s">
        <v>142</v>
      </c>
      <c r="C119" s="6" t="s">
        <v>143</v>
      </c>
      <c r="D119" s="10">
        <v>19.28</v>
      </c>
      <c r="E119" s="6" t="s">
        <v>24</v>
      </c>
    </row>
    <row r="120" spans="1:5" x14ac:dyDescent="0.2">
      <c r="A120" s="6" t="s">
        <v>141</v>
      </c>
      <c r="B120" s="6" t="s">
        <v>142</v>
      </c>
      <c r="C120" s="6" t="s">
        <v>143</v>
      </c>
      <c r="D120" s="10">
        <v>5.6</v>
      </c>
      <c r="E120" s="6" t="s">
        <v>36</v>
      </c>
    </row>
    <row r="121" spans="1:5" x14ac:dyDescent="0.2">
      <c r="A121" s="1" t="s">
        <v>12</v>
      </c>
      <c r="B121" s="1"/>
      <c r="C121" s="1"/>
      <c r="D121" s="11">
        <v>24.88</v>
      </c>
      <c r="E121" s="7"/>
    </row>
    <row r="122" spans="1:5" x14ac:dyDescent="0.2">
      <c r="A122" s="6" t="s">
        <v>144</v>
      </c>
      <c r="B122" s="6" t="s">
        <v>145</v>
      </c>
      <c r="C122" s="6" t="s">
        <v>146</v>
      </c>
      <c r="D122" s="10">
        <v>11.03</v>
      </c>
      <c r="E122" s="6" t="s">
        <v>11</v>
      </c>
    </row>
    <row r="123" spans="1:5" x14ac:dyDescent="0.2">
      <c r="A123" s="1" t="s">
        <v>12</v>
      </c>
      <c r="B123" s="1"/>
      <c r="C123" s="1"/>
      <c r="D123" s="11">
        <v>11.03</v>
      </c>
      <c r="E123" s="7"/>
    </row>
    <row r="124" spans="1:5" x14ac:dyDescent="0.2">
      <c r="A124" s="6" t="s">
        <v>147</v>
      </c>
      <c r="B124" s="6" t="s">
        <v>50</v>
      </c>
      <c r="C124" s="6" t="s">
        <v>148</v>
      </c>
      <c r="D124" s="10">
        <v>111.4</v>
      </c>
      <c r="E124" s="6" t="s">
        <v>24</v>
      </c>
    </row>
    <row r="125" spans="1:5" x14ac:dyDescent="0.2">
      <c r="A125" s="1" t="s">
        <v>12</v>
      </c>
      <c r="B125" s="1"/>
      <c r="C125" s="1"/>
      <c r="D125" s="11">
        <v>111.4</v>
      </c>
      <c r="E125" s="7"/>
    </row>
    <row r="126" spans="1:5" x14ac:dyDescent="0.2">
      <c r="A126" s="6" t="s">
        <v>149</v>
      </c>
      <c r="B126" s="6" t="s">
        <v>150</v>
      </c>
      <c r="C126" s="6" t="s">
        <v>43</v>
      </c>
      <c r="D126" s="10">
        <v>19.91</v>
      </c>
      <c r="E126" s="6" t="s">
        <v>81</v>
      </c>
    </row>
    <row r="127" spans="1:5" x14ac:dyDescent="0.2">
      <c r="A127" s="1" t="s">
        <v>12</v>
      </c>
      <c r="B127" s="1"/>
      <c r="C127" s="1"/>
      <c r="D127" s="11">
        <v>19.91</v>
      </c>
      <c r="E127" s="7"/>
    </row>
    <row r="128" spans="1:5" x14ac:dyDescent="0.2">
      <c r="A128" s="6" t="s">
        <v>151</v>
      </c>
      <c r="B128" s="6" t="s">
        <v>50</v>
      </c>
      <c r="C128" s="6" t="s">
        <v>50</v>
      </c>
      <c r="D128" s="10">
        <v>211637.62</v>
      </c>
      <c r="E128" s="6" t="s">
        <v>152</v>
      </c>
    </row>
    <row r="129" spans="1:5" x14ac:dyDescent="0.2">
      <c r="A129" s="6" t="s">
        <v>151</v>
      </c>
      <c r="B129" s="6" t="s">
        <v>50</v>
      </c>
      <c r="C129" s="6" t="s">
        <v>50</v>
      </c>
      <c r="D129" s="10">
        <v>10581.97</v>
      </c>
      <c r="E129" s="6" t="s">
        <v>153</v>
      </c>
    </row>
    <row r="130" spans="1:5" x14ac:dyDescent="0.2">
      <c r="A130" s="6" t="s">
        <v>151</v>
      </c>
      <c r="B130" s="6" t="s">
        <v>50</v>
      </c>
      <c r="C130" s="6" t="s">
        <v>50</v>
      </c>
      <c r="D130" s="10">
        <v>1058.26</v>
      </c>
      <c r="E130" s="6" t="s">
        <v>154</v>
      </c>
    </row>
    <row r="131" spans="1:5" x14ac:dyDescent="0.2">
      <c r="A131" s="1" t="s">
        <v>12</v>
      </c>
      <c r="B131" s="1"/>
      <c r="C131" s="1"/>
      <c r="D131" s="11">
        <v>223277.85</v>
      </c>
      <c r="E131" s="7"/>
    </row>
    <row r="132" spans="1:5" x14ac:dyDescent="0.2">
      <c r="A132" s="6" t="s">
        <v>155</v>
      </c>
      <c r="B132" s="6" t="s">
        <v>156</v>
      </c>
      <c r="C132" s="6" t="s">
        <v>97</v>
      </c>
      <c r="D132" s="10">
        <v>250</v>
      </c>
      <c r="E132" s="6" t="s">
        <v>33</v>
      </c>
    </row>
    <row r="133" spans="1:5" x14ac:dyDescent="0.2">
      <c r="A133" s="1" t="s">
        <v>12</v>
      </c>
      <c r="B133" s="1"/>
      <c r="C133" s="1"/>
      <c r="D133" s="11">
        <v>250</v>
      </c>
      <c r="E133" s="7"/>
    </row>
    <row r="134" spans="1:5" x14ac:dyDescent="0.2">
      <c r="A134" s="6" t="s">
        <v>157</v>
      </c>
      <c r="B134" s="6" t="s">
        <v>50</v>
      </c>
      <c r="C134" s="6" t="s">
        <v>15</v>
      </c>
      <c r="D134" s="10">
        <v>1423.94</v>
      </c>
      <c r="E134" s="6" t="s">
        <v>33</v>
      </c>
    </row>
    <row r="135" spans="1:5" x14ac:dyDescent="0.2">
      <c r="A135" s="1" t="s">
        <v>12</v>
      </c>
      <c r="B135" s="1"/>
      <c r="C135" s="1"/>
      <c r="D135" s="11">
        <v>1423.94</v>
      </c>
      <c r="E135" s="7"/>
    </row>
    <row r="136" spans="1:5" x14ac:dyDescent="0.2">
      <c r="A136" s="6" t="s">
        <v>158</v>
      </c>
      <c r="B136" s="6" t="s">
        <v>50</v>
      </c>
      <c r="C136" s="6" t="s">
        <v>15</v>
      </c>
      <c r="D136" s="10">
        <v>65</v>
      </c>
      <c r="E136" s="6" t="s">
        <v>36</v>
      </c>
    </row>
    <row r="137" spans="1:5" x14ac:dyDescent="0.2">
      <c r="A137" s="1" t="s">
        <v>12</v>
      </c>
      <c r="B137" s="1"/>
      <c r="C137" s="1"/>
      <c r="D137" s="11">
        <v>65</v>
      </c>
      <c r="E137" s="7"/>
    </row>
    <row r="138" spans="1:5" x14ac:dyDescent="0.2">
      <c r="A138" s="6" t="s">
        <v>159</v>
      </c>
      <c r="B138" s="6" t="s">
        <v>50</v>
      </c>
      <c r="C138" s="6" t="s">
        <v>50</v>
      </c>
      <c r="D138" s="10">
        <v>10265</v>
      </c>
      <c r="E138" s="6" t="s">
        <v>20</v>
      </c>
    </row>
    <row r="139" spans="1:5" x14ac:dyDescent="0.2">
      <c r="A139" s="1" t="s">
        <v>12</v>
      </c>
      <c r="B139" s="1"/>
      <c r="C139" s="1"/>
      <c r="D139" s="11">
        <v>10265</v>
      </c>
      <c r="E139" s="7"/>
    </row>
    <row r="140" spans="1:5" x14ac:dyDescent="0.2">
      <c r="A140" s="6" t="s">
        <v>160</v>
      </c>
      <c r="B140" s="6" t="s">
        <v>161</v>
      </c>
      <c r="C140" s="6" t="s">
        <v>59</v>
      </c>
      <c r="D140" s="10">
        <v>392</v>
      </c>
      <c r="E140" s="6" t="s">
        <v>81</v>
      </c>
    </row>
    <row r="141" spans="1:5" x14ac:dyDescent="0.2">
      <c r="A141" s="1" t="s">
        <v>12</v>
      </c>
      <c r="B141" s="1"/>
      <c r="C141" s="1"/>
      <c r="D141" s="11">
        <v>392</v>
      </c>
      <c r="E141" s="7"/>
    </row>
    <row r="142" spans="1:5" x14ac:dyDescent="0.2">
      <c r="A142" s="6" t="s">
        <v>162</v>
      </c>
      <c r="B142" s="6" t="s">
        <v>163</v>
      </c>
      <c r="C142" s="6" t="s">
        <v>10</v>
      </c>
      <c r="D142" s="10">
        <v>315</v>
      </c>
      <c r="E142" s="6" t="s">
        <v>124</v>
      </c>
    </row>
    <row r="143" spans="1:5" x14ac:dyDescent="0.2">
      <c r="A143" s="1" t="s">
        <v>12</v>
      </c>
      <c r="B143" s="1"/>
      <c r="C143" s="1"/>
      <c r="D143" s="11">
        <v>315</v>
      </c>
      <c r="E143" s="7"/>
    </row>
    <row r="144" spans="1:5" x14ac:dyDescent="0.2">
      <c r="A144" s="6" t="s">
        <v>164</v>
      </c>
      <c r="B144" s="6" t="s">
        <v>165</v>
      </c>
      <c r="C144" s="6" t="s">
        <v>15</v>
      </c>
      <c r="D144" s="10">
        <v>133.38999999999999</v>
      </c>
      <c r="E144" s="6" t="s">
        <v>166</v>
      </c>
    </row>
    <row r="145" spans="1:5" x14ac:dyDescent="0.2">
      <c r="A145" s="1" t="s">
        <v>12</v>
      </c>
      <c r="B145" s="1"/>
      <c r="C145" s="1"/>
      <c r="D145" s="11">
        <v>133.38999999999999</v>
      </c>
      <c r="E145" s="7"/>
    </row>
    <row r="146" spans="1:5" x14ac:dyDescent="0.2">
      <c r="A146" s="6" t="s">
        <v>167</v>
      </c>
      <c r="B146" s="6" t="s">
        <v>50</v>
      </c>
      <c r="C146" s="6" t="s">
        <v>43</v>
      </c>
      <c r="D146" s="10">
        <v>60.9</v>
      </c>
      <c r="E146" s="6" t="s">
        <v>36</v>
      </c>
    </row>
    <row r="147" spans="1:5" x14ac:dyDescent="0.2">
      <c r="A147" s="1" t="s">
        <v>12</v>
      </c>
      <c r="B147" s="1"/>
      <c r="C147" s="1"/>
      <c r="D147" s="11">
        <v>60.9</v>
      </c>
      <c r="E147" s="7"/>
    </row>
    <row r="148" spans="1:5" x14ac:dyDescent="0.2">
      <c r="A148" s="6" t="s">
        <v>168</v>
      </c>
      <c r="B148" s="6" t="s">
        <v>169</v>
      </c>
      <c r="C148" s="6" t="s">
        <v>15</v>
      </c>
      <c r="D148" s="10">
        <v>1000</v>
      </c>
      <c r="E148" s="6" t="s">
        <v>170</v>
      </c>
    </row>
    <row r="149" spans="1:5" x14ac:dyDescent="0.2">
      <c r="A149" s="1" t="s">
        <v>12</v>
      </c>
      <c r="B149" s="1"/>
      <c r="C149" s="1"/>
      <c r="D149" s="11">
        <v>1000</v>
      </c>
      <c r="E149" s="7"/>
    </row>
    <row r="150" spans="1:5" x14ac:dyDescent="0.2">
      <c r="A150" s="1" t="s">
        <v>171</v>
      </c>
      <c r="B150" s="1"/>
      <c r="C150" s="1"/>
      <c r="D150" s="11">
        <f>D149+D147+D145+D143+D141+D139+D137+D135+D133+D131+D127+D125+D123+D121+D118+D115+D113+D111+D109+D107+D105+D103+D101+D99+D97+D95+D93+D91+D88+D86+D83+D81+D79+D77+D75+D73+D71+D69+D67+D65+D63+D61+D59+D57+D55+D53+D51+D49+D47+D45+D43+D41+D39+D37+D35+D33+D31+D29+D27+D25+D21+D19+D17+D15+D12+D10+D8</f>
        <v>289496.73000000004</v>
      </c>
      <c r="E150" s="7">
        <v>0</v>
      </c>
    </row>
  </sheetData>
  <mergeCells count="71">
    <mergeCell ref="A149:C149"/>
    <mergeCell ref="A150:C150"/>
    <mergeCell ref="A139:C139"/>
    <mergeCell ref="A141:C141"/>
    <mergeCell ref="A143:C143"/>
    <mergeCell ref="A145:C145"/>
    <mergeCell ref="A147:C147"/>
    <mergeCell ref="A127:C127"/>
    <mergeCell ref="A131:C131"/>
    <mergeCell ref="A133:C133"/>
    <mergeCell ref="A135:C135"/>
    <mergeCell ref="A137:C137"/>
    <mergeCell ref="A118:C118"/>
    <mergeCell ref="A121:C121"/>
    <mergeCell ref="A123:C123"/>
    <mergeCell ref="A125:C125"/>
    <mergeCell ref="A107:C107"/>
    <mergeCell ref="A109:C109"/>
    <mergeCell ref="A111:C111"/>
    <mergeCell ref="A113:C113"/>
    <mergeCell ref="A115:C115"/>
    <mergeCell ref="A97:C97"/>
    <mergeCell ref="A99:C99"/>
    <mergeCell ref="A101:C101"/>
    <mergeCell ref="A103:C103"/>
    <mergeCell ref="A105:C105"/>
    <mergeCell ref="A86:C86"/>
    <mergeCell ref="A88:C88"/>
    <mergeCell ref="A91:C91"/>
    <mergeCell ref="A93:C93"/>
    <mergeCell ref="A95:C95"/>
    <mergeCell ref="A75:C75"/>
    <mergeCell ref="A77:C77"/>
    <mergeCell ref="A79:C79"/>
    <mergeCell ref="A81:C81"/>
    <mergeCell ref="A83:C83"/>
    <mergeCell ref="A65:C65"/>
    <mergeCell ref="A67:C67"/>
    <mergeCell ref="A69:C69"/>
    <mergeCell ref="A71:C71"/>
    <mergeCell ref="A73:C73"/>
    <mergeCell ref="A55:C55"/>
    <mergeCell ref="A57:C57"/>
    <mergeCell ref="A59:C59"/>
    <mergeCell ref="A61:C61"/>
    <mergeCell ref="A63:C63"/>
    <mergeCell ref="A45:C45"/>
    <mergeCell ref="A47:C47"/>
    <mergeCell ref="A49:C49"/>
    <mergeCell ref="A51:C51"/>
    <mergeCell ref="A53:C53"/>
    <mergeCell ref="A35:C35"/>
    <mergeCell ref="A37:C37"/>
    <mergeCell ref="A39:C39"/>
    <mergeCell ref="A41:C41"/>
    <mergeCell ref="A43:C43"/>
    <mergeCell ref="A25:C25"/>
    <mergeCell ref="A27:C27"/>
    <mergeCell ref="A29:C29"/>
    <mergeCell ref="A31:C31"/>
    <mergeCell ref="A33:C33"/>
    <mergeCell ref="A12:C12"/>
    <mergeCell ref="A15:C15"/>
    <mergeCell ref="A17:C17"/>
    <mergeCell ref="A19:C19"/>
    <mergeCell ref="A21:C21"/>
    <mergeCell ref="A1:E1"/>
    <mergeCell ref="A2:E2"/>
    <mergeCell ref="A3:E3"/>
    <mergeCell ref="A8:C8"/>
    <mergeCell ref="A10:C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2024-10-16T09:08:45Z</dcterms:modified>
  <cp:category/>
  <cp:contentStatus/>
</cp:coreProperties>
</file>